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<sst xmlns="http://schemas.openxmlformats.org/spreadsheetml/2006/main" count="54" uniqueCount="29">
  <si>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ENTER HIGH WATER TIME format 24 hour clock (in grey boxes)</t>
  </si>
  <si>
    <t>Hours:Mins:Seconds</t>
  </si>
  <si>
    <t>High Water 1</t>
  </si>
  <si>
    <t>High Water 2</t>
  </si>
  <si>
    <t>HW-6</t>
  </si>
  <si>
    <t>HW-5.5</t>
  </si>
  <si>
    <t>HW-5</t>
  </si>
  <si>
    <t>HW-4.5</t>
  </si>
  <si>
    <t>HW-4</t>
  </si>
  <si>
    <t>HW-3.5</t>
  </si>
  <si>
    <t>HW-3</t>
  </si>
  <si>
    <t>HW-2.5</t>
  </si>
  <si>
    <t>HW-2</t>
  </si>
  <si>
    <t>HW-1.5</t>
  </si>
  <si>
    <t>HW-1</t>
  </si>
  <si>
    <t>HW-0.5</t>
  </si>
  <si>
    <t>HW</t>
  </si>
  <si>
    <t>HW+0.5</t>
  </si>
  <si>
    <t>HW+1</t>
  </si>
  <si>
    <t>HW+1.5</t>
  </si>
  <si>
    <t>HW+2</t>
  </si>
  <si>
    <t>HW+2.5</t>
  </si>
  <si>
    <t>HW+3</t>
  </si>
  <si>
    <t>HW+3.5</t>
  </si>
  <si>
    <t>HW+4</t>
  </si>
  <si>
    <t>HW+4.5</t>
  </si>
  <si>
    <t>HW+5</t>
  </si>
  <si>
    <t>HW+5.5</t>
  </si>
  <si>
    <t>HW+6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</si>
</sst>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\ AM/PM"/>
    <numFmt numFmtId="166" formatCode="\."/>
    <numFmt numFmtId="167" formatCode="HH:MM:SS"/>
  </numFmts>
  <fonts count="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6" fontId="0" fillId="0" borderId="1" xfId="0" applyNumberFormat="1" applyBorder="1" applyAlignment="1">
      <alignment/>
    </xf>
    <xf numFmtId="167" fontId="3" fillId="2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85725</xdr:rowOff>
    </xdr:from>
    <xdr:to>
      <xdr:col>7</xdr:col>
      <xdr:colOff>704850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790950" y="733425"/>
          <a:ext cx="2181225" cy="1485900"/>
        </a:xfrm>
        <a:prstGeom prst="wedgeRoundRectCallout">
          <a:avLst>
            <a:gd name="adj1" fmla="val -41754"/>
            <a:gd name="adj2" fmla="val 56819"/>
          </a:avLst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Occasionally you will need 
High Water 2
 for example if your high 
water time is 04:31:00 and 
your race starts at 9 you will need 
to referance the afternoon tide for 
10:31:00 onwards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G22" sqref="G22"/>
    </sheetView>
  </sheetViews>
  <sheetFormatPr defaultColWidth="12.57421875" defaultRowHeight="12.75"/>
  <cols>
    <col min="1" max="1" width="11.57421875" style="0" customWidth="1"/>
    <col min="2" max="2" width="13.00390625" style="1" customWidth="1"/>
    <col min="3" max="3" width="6.57421875" style="1" customWidth="1"/>
    <col min="4" max="4" width="11.57421875" style="2" customWidth="1"/>
    <col min="5" max="5" width="13.140625" style="0" customWidth="1"/>
    <col min="6" max="16384" width="11.57421875" style="0" customWidth="1"/>
  </cols>
  <sheetData>
    <row r="1" spans="1:9" ht="12.75">
      <c r="A1" s="3"/>
      <c r="E1" s="4"/>
      <c r="F1" s="4"/>
      <c r="G1" s="4"/>
      <c r="H1" s="4"/>
      <c r="I1" s="4"/>
    </row>
    <row r="2" spans="1:9" ht="12.75">
      <c r="A2" s="3" t="s">
        <v>0</v>
      </c>
      <c r="E2" s="4"/>
      <c r="F2" s="4"/>
      <c r="G2" s="4"/>
      <c r="H2" s="4"/>
      <c r="I2" s="4"/>
    </row>
    <row r="3" spans="1:9" ht="12.75">
      <c r="A3" s="5" t="s">
        <v>1</v>
      </c>
      <c r="B3"/>
      <c r="E3" s="4"/>
      <c r="F3" s="1"/>
      <c r="G3" s="4"/>
      <c r="H3" s="4"/>
      <c r="I3" s="4"/>
    </row>
    <row r="4" spans="1:9" ht="12.75">
      <c r="A4" s="6"/>
      <c r="B4"/>
      <c r="E4" s="4"/>
      <c r="F4" s="1"/>
      <c r="G4" s="4"/>
      <c r="H4" s="4"/>
      <c r="I4" s="4"/>
    </row>
    <row r="5" spans="1:9" ht="12.75">
      <c r="A5" s="5"/>
      <c r="B5" t="s">
        <v>2</v>
      </c>
      <c r="E5" s="4" t="s">
        <v>3</v>
      </c>
      <c r="F5" s="1"/>
      <c r="G5" s="4"/>
      <c r="H5" s="4"/>
      <c r="I5" s="4"/>
    </row>
    <row r="6" spans="1:9" ht="12.75">
      <c r="A6" s="7">
        <v>0.020833333000000002</v>
      </c>
      <c r="B6" s="8">
        <v>0.43819444444444444</v>
      </c>
      <c r="D6" s="9"/>
      <c r="E6" s="8">
        <v>0.64375</v>
      </c>
      <c r="G6" s="4"/>
      <c r="H6" s="4"/>
      <c r="I6" s="4"/>
    </row>
    <row r="7" spans="1:9" ht="12.75">
      <c r="A7" s="10" t="s">
        <v>4</v>
      </c>
      <c r="B7" s="11">
        <f>B8-$A$6</f>
        <v>0.18819444844444433</v>
      </c>
      <c r="C7"/>
      <c r="D7" s="10" t="s">
        <v>4</v>
      </c>
      <c r="E7" s="11">
        <f>E8-$A$6</f>
        <v>0.39375000399999993</v>
      </c>
      <c r="G7" s="4"/>
      <c r="H7" s="4"/>
      <c r="I7" s="4"/>
    </row>
    <row r="8" spans="1:9" ht="12.75">
      <c r="A8" s="10" t="s">
        <v>5</v>
      </c>
      <c r="B8" s="11">
        <f>B9-$A$6</f>
        <v>0.20902778144444434</v>
      </c>
      <c r="C8"/>
      <c r="D8" s="10" t="s">
        <v>5</v>
      </c>
      <c r="E8" s="11">
        <f>E9-$A$6</f>
        <v>0.41458333699999994</v>
      </c>
      <c r="G8" s="4"/>
      <c r="H8" s="4"/>
      <c r="I8" s="4"/>
    </row>
    <row r="9" spans="1:9" ht="12.75">
      <c r="A9" s="10" t="s">
        <v>6</v>
      </c>
      <c r="B9" s="11">
        <f>B10-$A$6</f>
        <v>0.22986111444444435</v>
      </c>
      <c r="C9"/>
      <c r="D9" s="10" t="s">
        <v>6</v>
      </c>
      <c r="E9" s="11">
        <f>E10-$A$6</f>
        <v>0.43541666999999995</v>
      </c>
      <c r="G9" s="4"/>
      <c r="H9" s="4"/>
      <c r="I9" s="4"/>
    </row>
    <row r="10" spans="1:9" ht="12.75">
      <c r="A10" s="12" t="s">
        <v>7</v>
      </c>
      <c r="B10" s="11">
        <f>B11-$A$6</f>
        <v>0.25069444744444436</v>
      </c>
      <c r="C10"/>
      <c r="D10" s="12" t="s">
        <v>7</v>
      </c>
      <c r="E10" s="11">
        <f>E11-$A$6</f>
        <v>0.45625000299999996</v>
      </c>
      <c r="G10" s="4"/>
      <c r="H10" s="4"/>
      <c r="I10" s="4"/>
    </row>
    <row r="11" spans="1:9" ht="12.75">
      <c r="A11" s="12" t="s">
        <v>8</v>
      </c>
      <c r="B11" s="11">
        <f>B12-$A$6</f>
        <v>0.27152778044444437</v>
      </c>
      <c r="C11"/>
      <c r="D11" s="12" t="s">
        <v>8</v>
      </c>
      <c r="E11" s="11">
        <f>E12-$A$6</f>
        <v>0.47708333599999997</v>
      </c>
      <c r="G11" s="4"/>
      <c r="H11" s="4"/>
      <c r="I11" s="4"/>
    </row>
    <row r="12" spans="1:9" ht="12.75">
      <c r="A12" s="12" t="s">
        <v>9</v>
      </c>
      <c r="B12" s="11">
        <f>B13-$A$6</f>
        <v>0.2923611134444444</v>
      </c>
      <c r="C12"/>
      <c r="D12" s="12" t="s">
        <v>9</v>
      </c>
      <c r="E12" s="11">
        <f>E13-$A$6</f>
        <v>0.497916669</v>
      </c>
      <c r="G12" s="4"/>
      <c r="H12" s="4"/>
      <c r="I12" s="4"/>
    </row>
    <row r="13" spans="1:9" ht="12.75">
      <c r="A13" s="12" t="s">
        <v>10</v>
      </c>
      <c r="B13" s="11">
        <f>B14-$A$6</f>
        <v>0.3131944464444444</v>
      </c>
      <c r="C13"/>
      <c r="D13" s="12" t="s">
        <v>10</v>
      </c>
      <c r="E13" s="11">
        <f>E14-$A$6</f>
        <v>0.518750002</v>
      </c>
      <c r="G13" s="4"/>
      <c r="H13" s="4"/>
      <c r="I13" s="4"/>
    </row>
    <row r="14" spans="1:9" ht="12.75">
      <c r="A14" s="12" t="s">
        <v>11</v>
      </c>
      <c r="B14" s="11">
        <f>B15-$A$6</f>
        <v>0.3340277794444444</v>
      </c>
      <c r="C14"/>
      <c r="D14" s="12" t="s">
        <v>11</v>
      </c>
      <c r="E14" s="11">
        <f>E15-$A$6</f>
        <v>0.539583335</v>
      </c>
      <c r="G14" s="4"/>
      <c r="H14" s="4"/>
      <c r="I14" s="4"/>
    </row>
    <row r="15" spans="1:9" ht="12.75">
      <c r="A15" s="12" t="s">
        <v>12</v>
      </c>
      <c r="B15" s="11">
        <f>B16-$A$6</f>
        <v>0.3548611124444444</v>
      </c>
      <c r="C15"/>
      <c r="D15" s="12" t="s">
        <v>12</v>
      </c>
      <c r="E15" s="11">
        <f>E16-$A$6</f>
        <v>0.560416668</v>
      </c>
      <c r="G15" s="4"/>
      <c r="H15" s="4"/>
      <c r="I15" s="4"/>
    </row>
    <row r="16" spans="1:9" ht="12.75">
      <c r="A16" s="12" t="s">
        <v>13</v>
      </c>
      <c r="B16" s="11">
        <f>B17-$A$6</f>
        <v>0.3756944454444444</v>
      </c>
      <c r="C16"/>
      <c r="D16" s="12" t="s">
        <v>13</v>
      </c>
      <c r="E16" s="11">
        <f>E17-$A$6</f>
        <v>0.581250001</v>
      </c>
      <c r="G16" s="4"/>
      <c r="H16" s="4"/>
      <c r="I16" s="4"/>
    </row>
    <row r="17" spans="1:9" ht="12.75">
      <c r="A17" s="12" t="s">
        <v>14</v>
      </c>
      <c r="B17" s="11">
        <f>B18-$A$6</f>
        <v>0.3965277784444444</v>
      </c>
      <c r="C17"/>
      <c r="D17" s="12" t="s">
        <v>14</v>
      </c>
      <c r="E17" s="11">
        <f>E18-$A$6</f>
        <v>0.602083334</v>
      </c>
      <c r="G17" s="4"/>
      <c r="H17" s="4"/>
      <c r="I17" s="4"/>
    </row>
    <row r="18" spans="1:9" ht="12.75">
      <c r="A18" s="12" t="s">
        <v>15</v>
      </c>
      <c r="B18" s="11">
        <f>B19-$A$6</f>
        <v>0.41736111144444443</v>
      </c>
      <c r="C18"/>
      <c r="D18" s="12" t="s">
        <v>15</v>
      </c>
      <c r="E18" s="11">
        <f>E19-$A$6</f>
        <v>0.622916667</v>
      </c>
      <c r="G18" s="4"/>
      <c r="H18" s="4"/>
      <c r="I18" s="4"/>
    </row>
    <row r="19" spans="1:9" ht="14.25" customHeight="1">
      <c r="A19" s="12" t="s">
        <v>16</v>
      </c>
      <c r="B19" s="11">
        <f>$B$6</f>
        <v>0.43819444444444444</v>
      </c>
      <c r="C19"/>
      <c r="D19" s="12" t="s">
        <v>16</v>
      </c>
      <c r="E19" s="11">
        <f>$E$6</f>
        <v>0.64375</v>
      </c>
      <c r="G19" s="4"/>
      <c r="H19" s="4"/>
      <c r="I19" s="4"/>
    </row>
    <row r="20" spans="1:9" ht="12.75">
      <c r="A20" s="12" t="s">
        <v>17</v>
      </c>
      <c r="B20" s="11">
        <f>B19+$A$6</f>
        <v>0.45902777744444445</v>
      </c>
      <c r="C20"/>
      <c r="D20" s="12" t="s">
        <v>17</v>
      </c>
      <c r="E20" s="11">
        <f>E19+$A$6</f>
        <v>0.664583333</v>
      </c>
      <c r="G20" s="4"/>
      <c r="H20" s="4"/>
      <c r="I20" s="4"/>
    </row>
    <row r="21" spans="1:9" ht="12.75">
      <c r="A21" s="12" t="s">
        <v>18</v>
      </c>
      <c r="B21" s="11">
        <f>B20+$A$6</f>
        <v>0.47986111044444446</v>
      </c>
      <c r="C21"/>
      <c r="D21" s="12" t="s">
        <v>18</v>
      </c>
      <c r="E21" s="11">
        <f>E20+$A$6</f>
        <v>0.6854166660000001</v>
      </c>
      <c r="G21" s="4"/>
      <c r="H21" s="4"/>
      <c r="I21" s="4"/>
    </row>
    <row r="22" spans="1:9" ht="12.75">
      <c r="A22" s="12" t="s">
        <v>19</v>
      </c>
      <c r="B22" s="11">
        <f>B21+$A$6</f>
        <v>0.5006944434444445</v>
      </c>
      <c r="C22"/>
      <c r="D22" s="12" t="s">
        <v>19</v>
      </c>
      <c r="E22" s="11">
        <f>E21+$A$6</f>
        <v>0.7062499990000001</v>
      </c>
      <c r="G22" s="4"/>
      <c r="H22" s="4"/>
      <c r="I22" s="4"/>
    </row>
    <row r="23" spans="1:9" ht="12.75">
      <c r="A23" s="12" t="s">
        <v>20</v>
      </c>
      <c r="B23" s="11">
        <f>B22+$A$6</f>
        <v>0.5215277764444445</v>
      </c>
      <c r="C23"/>
      <c r="D23" s="12" t="s">
        <v>20</v>
      </c>
      <c r="E23" s="11">
        <f>E22+$A$6</f>
        <v>0.7270833320000001</v>
      </c>
      <c r="G23" s="4"/>
      <c r="H23" s="4"/>
      <c r="I23" s="4"/>
    </row>
    <row r="24" spans="1:9" ht="12.75">
      <c r="A24" s="12" t="s">
        <v>21</v>
      </c>
      <c r="B24" s="11">
        <f>B23+$A$6</f>
        <v>0.5423611094444445</v>
      </c>
      <c r="C24"/>
      <c r="D24" s="12" t="s">
        <v>21</v>
      </c>
      <c r="E24" s="11">
        <f>E23+$A$6</f>
        <v>0.7479166650000001</v>
      </c>
      <c r="G24" s="4"/>
      <c r="H24" s="4"/>
      <c r="I24" s="4"/>
    </row>
    <row r="25" spans="1:9" ht="12.75">
      <c r="A25" s="12" t="s">
        <v>22</v>
      </c>
      <c r="B25" s="11">
        <f>B24+$A$6</f>
        <v>0.5631944424444445</v>
      </c>
      <c r="C25"/>
      <c r="D25" s="12" t="s">
        <v>22</v>
      </c>
      <c r="E25" s="11">
        <f>E24+$A$6</f>
        <v>0.7687499980000001</v>
      </c>
      <c r="G25" s="4"/>
      <c r="H25" s="4"/>
      <c r="I25" s="4"/>
    </row>
    <row r="26" spans="1:9" ht="12.75">
      <c r="A26" s="12" t="s">
        <v>23</v>
      </c>
      <c r="B26" s="11">
        <f>B25+$A$6</f>
        <v>0.5840277754444445</v>
      </c>
      <c r="C26"/>
      <c r="D26" s="12" t="s">
        <v>23</v>
      </c>
      <c r="E26" s="11">
        <f>E25+$A$6</f>
        <v>0.7895833310000001</v>
      </c>
      <c r="G26" s="4"/>
      <c r="H26" s="4"/>
      <c r="I26" s="4"/>
    </row>
    <row r="27" spans="1:9" ht="12.75">
      <c r="A27" s="12" t="s">
        <v>24</v>
      </c>
      <c r="B27" s="11">
        <f>B26+$A$6</f>
        <v>0.6048611084444445</v>
      </c>
      <c r="C27"/>
      <c r="D27" s="12" t="s">
        <v>24</v>
      </c>
      <c r="E27" s="11">
        <f>E26+$A$6</f>
        <v>0.8104166640000001</v>
      </c>
      <c r="G27" s="4"/>
      <c r="H27" s="4"/>
      <c r="I27" s="4"/>
    </row>
    <row r="28" spans="1:9" ht="12.75">
      <c r="A28" s="12" t="s">
        <v>25</v>
      </c>
      <c r="B28" s="11">
        <f>B27+$A$6</f>
        <v>0.6256944414444445</v>
      </c>
      <c r="C28"/>
      <c r="D28" s="12" t="s">
        <v>25</v>
      </c>
      <c r="E28" s="11">
        <f>E27+$A$6</f>
        <v>0.8312499970000001</v>
      </c>
      <c r="G28" s="4"/>
      <c r="H28" s="4"/>
      <c r="I28" s="4"/>
    </row>
    <row r="29" spans="1:9" ht="12.75">
      <c r="A29" s="12" t="s">
        <v>26</v>
      </c>
      <c r="B29" s="11">
        <f>B28+$A$6</f>
        <v>0.6465277744444445</v>
      </c>
      <c r="C29"/>
      <c r="D29" s="12" t="s">
        <v>26</v>
      </c>
      <c r="E29" s="11">
        <f>E28+$A$6</f>
        <v>0.8520833300000001</v>
      </c>
      <c r="G29" s="4"/>
      <c r="H29" s="4"/>
      <c r="I29" s="4"/>
    </row>
    <row r="30" spans="1:9" ht="12.75">
      <c r="A30" s="12" t="s">
        <v>27</v>
      </c>
      <c r="B30" s="11">
        <f>B29+$A$6</f>
        <v>0.6673611074444445</v>
      </c>
      <c r="C30"/>
      <c r="D30" s="12" t="s">
        <v>27</v>
      </c>
      <c r="E30" s="11">
        <f>E29+$A$6</f>
        <v>0.8729166630000001</v>
      </c>
      <c r="G30" s="4"/>
      <c r="H30" s="4"/>
      <c r="I30" s="4"/>
    </row>
    <row r="31" spans="1:9" ht="12.75">
      <c r="A31" s="12" t="s">
        <v>28</v>
      </c>
      <c r="B31" s="11">
        <f>B30+$A$6</f>
        <v>0.6881944404444446</v>
      </c>
      <c r="C31"/>
      <c r="D31" s="12" t="s">
        <v>28</v>
      </c>
      <c r="E31" s="11">
        <f>E30+$A$6</f>
        <v>0.8937499960000002</v>
      </c>
      <c r="G31" s="4"/>
      <c r="H31" s="4"/>
      <c r="I31" s="4"/>
    </row>
    <row r="32" spans="1:9" ht="12.75">
      <c r="A32" s="4"/>
      <c r="B32" s="13"/>
      <c r="C32" s="13"/>
      <c r="D32" s="4"/>
      <c r="E32" s="4"/>
      <c r="G32" s="4"/>
      <c r="H32" s="4"/>
      <c r="I32" s="4"/>
    </row>
    <row r="33" spans="1:9" ht="12.75">
      <c r="A33" s="4"/>
      <c r="B33" s="13"/>
      <c r="C33" s="13"/>
      <c r="D33" s="14"/>
      <c r="E33" s="4"/>
      <c r="F33" s="4"/>
      <c r="G33" s="4"/>
      <c r="H33" s="4"/>
      <c r="I33" s="4"/>
    </row>
    <row r="34" spans="1:9" ht="12.75">
      <c r="A34" s="4"/>
      <c r="B34" s="13"/>
      <c r="C34" s="13"/>
      <c r="D34" s="14"/>
      <c r="E34" s="4"/>
      <c r="F34" s="4"/>
      <c r="G34" s="4"/>
      <c r="H34" s="4"/>
      <c r="I34" s="4"/>
    </row>
    <row r="35" spans="1:9" ht="12.75">
      <c r="A35" s="4"/>
      <c r="B35" s="13"/>
      <c r="C35" s="13"/>
      <c r="D35" s="14"/>
      <c r="E35" s="4"/>
      <c r="F35" s="4"/>
      <c r="G35" s="4"/>
      <c r="H35" s="4"/>
      <c r="I35" s="4"/>
    </row>
    <row r="36" spans="1:9" ht="12.75">
      <c r="A36" s="4"/>
      <c r="B36" s="13"/>
      <c r="C36" s="13"/>
      <c r="D36" s="14"/>
      <c r="E36" s="4"/>
      <c r="F36" s="4"/>
      <c r="G36" s="4"/>
      <c r="H36" s="4"/>
      <c r="I36" s="4"/>
    </row>
    <row r="37" spans="1:9" ht="12.75">
      <c r="A37" s="4"/>
      <c r="B37" s="13"/>
      <c r="C37" s="13"/>
      <c r="D37" s="14"/>
      <c r="E37" s="4"/>
      <c r="F37" s="4"/>
      <c r="G37" s="4"/>
      <c r="H37" s="4"/>
      <c r="I37" s="4"/>
    </row>
    <row r="38" spans="1:9" ht="12.75">
      <c r="A38" s="4"/>
      <c r="B38" s="13"/>
      <c r="C38" s="13"/>
      <c r="D38" s="14"/>
      <c r="E38" s="4"/>
      <c r="F38" s="4"/>
      <c r="G38" s="4"/>
      <c r="H38" s="4"/>
      <c r="I38" s="4"/>
    </row>
    <row r="39" spans="1:9" ht="12.75">
      <c r="A39" s="4"/>
      <c r="B39" s="13"/>
      <c r="C39" s="13"/>
      <c r="D39" s="14"/>
      <c r="E39" s="4"/>
      <c r="F39" s="4"/>
      <c r="G39" s="4"/>
      <c r="H39" s="4"/>
      <c r="I39" s="4"/>
    </row>
    <row r="40" spans="1:9" ht="12.75">
      <c r="A40" s="4"/>
      <c r="B40" s="13"/>
      <c r="C40" s="13"/>
      <c r="D40" s="14"/>
      <c r="E40" s="4"/>
      <c r="F40" s="4"/>
      <c r="G40" s="4"/>
      <c r="H40" s="4"/>
      <c r="I40" s="4"/>
    </row>
  </sheetData>
  <sheetProtection selectLockedCells="1" selectUnlockedCells="1"/>
  <printOptions/>
  <pageMargins left="0.4722222222222222" right="0.4284722222222222" top="1.275" bottom="0.8861111111111111" header="0.7875" footer="0.7875"/>
  <pageSetup firstPageNumber="1" useFirstPageNumber="1" horizontalDpi="300" verticalDpi="300" orientation="portrait" paperSize="9"/>
  <headerFooter alignWithMargins="0">
    <oddHeader>&amp;L&amp;"Times New Roman,Bold"&amp;12winning tides&amp;"Times New Roman,Regular" HW Auto Calc &amp;D
&amp;"Arial Black,Bold"&amp;16www.winningtides.co.uk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22222222222222" right="0.4284722222222222" top="1.275" bottom="0.8861111111111111" header="0.7875" footer="0.7875"/>
  <pageSetup horizontalDpi="300" verticalDpi="300" orientation="portrait" paperSize="9"/>
  <headerFooter alignWithMargins="0">
    <oddHeader>&amp;L&amp;"Times New Roman,Bold"&amp;12winning tides&amp;"Times New Roman,Regular" HW Auto Calc &amp;D
&amp;"Arial Black,Bold"&amp;16www.winningtides.co.uk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22222222222222" right="0.4284722222222222" top="1.275" bottom="0.8861111111111111" header="0.7875" footer="0.7875"/>
  <pageSetup horizontalDpi="300" verticalDpi="300" orientation="portrait" paperSize="9"/>
  <headerFooter alignWithMargins="0">
    <oddHeader>&amp;L&amp;"Times New Roman,Bold"&amp;12winning tides&amp;"Times New Roman,Regular" HW Auto Calc &amp;D
&amp;"Arial Black,Bold"&amp;16www.winningtides.co.uk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Graham Sunderland</cp:lastModifiedBy>
  <cp:lastPrinted>2016-11-23T11:56:52Z</cp:lastPrinted>
  <dcterms:created xsi:type="dcterms:W3CDTF">2009-04-16T11:32:48Z</dcterms:created>
  <dcterms:modified xsi:type="dcterms:W3CDTF">2016-11-23T12:09:54Z</dcterms:modified>
  <cp:category/>
  <cp:version/>
  <cp:contentType/>
  <cp:contentStatus/>
  <cp:revision>9</cp:revision>
</cp:coreProperties>
</file>