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<sst xmlns="http://schemas.openxmlformats.org/spreadsheetml/2006/main" count="217" uniqueCount="35">
  <si>
    <t>High Water 1</t>
  </si>
  <si>
    <t>High Water 2</t>
  </si>
  <si>
    <t>HW-6</t>
  </si>
  <si>
    <t>HW-5.5</t>
  </si>
  <si>
    <t>HW-5</t>
  </si>
  <si>
    <t>HW-4.5</t>
  </si>
  <si>
    <t>HW-4</t>
  </si>
  <si>
    <t>HW-3.5</t>
  </si>
  <si>
    <t>HW-3</t>
  </si>
  <si>
    <t>HW-2.5</t>
  </si>
  <si>
    <t>HW-2</t>
  </si>
  <si>
    <t>HW-1.5</t>
  </si>
  <si>
    <t>HW-1</t>
  </si>
  <si>
    <t>HW-0.5</t>
  </si>
  <si>
    <t>HW</t>
  </si>
  <si>
    <t>HW+0.5</t>
  </si>
  <si>
    <t>HW+1</t>
  </si>
  <si>
    <t>HW+1.5</t>
  </si>
  <si>
    <t>HW+2</t>
  </si>
  <si>
    <t>HW+2.5</t>
  </si>
  <si>
    <t>HW+3</t>
  </si>
  <si>
    <t>HW+3.5</t>
  </si>
  <si>
    <t>HW+4</t>
  </si>
  <si>
    <t>HW+4.5</t>
  </si>
  <si>
    <t>HW+5</t>
  </si>
  <si>
    <t>HW+5.5</t>
  </si>
  <si>
    <t>HW+6</t>
  </si>
  <si>
    <t xml:space="preserve">Saturday 30th </t>
  </si>
  <si>
    <t>Sunday 31st</t>
  </si>
  <si>
    <t xml:space="preserve">Monday 1st </t>
  </si>
  <si>
    <t>Tuesday 2nd</t>
  </si>
  <si>
    <t>Wednesday 3rd</t>
  </si>
  <si>
    <t>Thursday  4th</t>
  </si>
  <si>
    <t>Friday 5th</t>
  </si>
  <si>
    <t xml:space="preserve">Cowes Week 2022 NTSLF High Water times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</si>
</sst>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\ AM/PM"/>
    <numFmt numFmtId="165" formatCode="\."/>
  </numFmts>
  <fonts count="39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1" fontId="3" fillId="33" borderId="10" xfId="0" applyNumberFormat="1" applyFont="1" applyFill="1" applyBorder="1" applyAlignment="1">
      <alignment horizontal="center"/>
    </xf>
    <xf numFmtId="21" fontId="4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21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64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0" fillId="0" borderId="0" xfId="0" applyBorder="1" applyAlignment="1">
      <alignment horizontal="left"/>
    </xf>
    <xf numFmtId="21" fontId="3" fillId="33" borderId="14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Border="1" applyAlignment="1">
      <alignment/>
    </xf>
    <xf numFmtId="21" fontId="0" fillId="0" borderId="14" xfId="0" applyNumberFormat="1" applyBorder="1" applyAlignment="1">
      <alignment horizontal="center"/>
    </xf>
    <xf numFmtId="164" fontId="0" fillId="0" borderId="13" xfId="0" applyNumberFormat="1" applyFont="1" applyBorder="1" applyAlignment="1">
      <alignment horizontal="left"/>
    </xf>
    <xf numFmtId="164" fontId="0" fillId="0" borderId="15" xfId="0" applyNumberFormat="1" applyFont="1" applyBorder="1" applyAlignment="1">
      <alignment horizontal="left"/>
    </xf>
    <xf numFmtId="21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164" fontId="0" fillId="0" borderId="16" xfId="0" applyNumberFormat="1" applyFont="1" applyBorder="1" applyAlignment="1">
      <alignment horizontal="left"/>
    </xf>
    <xf numFmtId="21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21" fontId="3" fillId="33" borderId="0" xfId="0" applyNumberFormat="1" applyFont="1" applyFill="1" applyBorder="1" applyAlignment="1">
      <alignment horizontal="center"/>
    </xf>
    <xf numFmtId="21" fontId="4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1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0" fontId="0" fillId="0" borderId="12" xfId="0" applyBorder="1" applyAlignment="1">
      <alignment/>
    </xf>
    <xf numFmtId="165" fontId="0" fillId="0" borderId="20" xfId="0" applyNumberFormat="1" applyBorder="1" applyAlignment="1">
      <alignment/>
    </xf>
    <xf numFmtId="21" fontId="3" fillId="33" borderId="21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21" fontId="0" fillId="0" borderId="21" xfId="0" applyNumberFormat="1" applyBorder="1" applyAlignment="1">
      <alignment horizontal="center"/>
    </xf>
    <xf numFmtId="164" fontId="0" fillId="0" borderId="20" xfId="0" applyNumberFormat="1" applyFont="1" applyBorder="1" applyAlignment="1">
      <alignment horizontal="left"/>
    </xf>
    <xf numFmtId="164" fontId="0" fillId="0" borderId="22" xfId="0" applyNumberFormat="1" applyFont="1" applyBorder="1" applyAlignment="1">
      <alignment horizontal="left"/>
    </xf>
    <xf numFmtId="21" fontId="0" fillId="0" borderId="23" xfId="0" applyNumberFormat="1" applyBorder="1" applyAlignment="1">
      <alignment horizontal="center"/>
    </xf>
    <xf numFmtId="21" fontId="4" fillId="0" borderId="2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PageLayoutView="0" workbookViewId="0" topLeftCell="A1">
      <selection activeCell="D3" sqref="D3"/>
    </sheetView>
  </sheetViews>
  <sheetFormatPr defaultColWidth="11.57421875" defaultRowHeight="12.75"/>
  <cols>
    <col min="1" max="1" width="15.7109375" style="0" customWidth="1"/>
    <col min="2" max="2" width="13.00390625" style="1" customWidth="1"/>
    <col min="3" max="3" width="4.8515625" style="1" customWidth="1"/>
    <col min="4" max="4" width="11.57421875" style="2" customWidth="1"/>
    <col min="5" max="5" width="13.140625" style="0" customWidth="1"/>
    <col min="6" max="6" width="4.28125" style="0" customWidth="1"/>
    <col min="7" max="7" width="11.57421875" style="0" customWidth="1"/>
    <col min="8" max="8" width="13.00390625" style="0" customWidth="1"/>
    <col min="9" max="9" width="4.140625" style="0" customWidth="1"/>
    <col min="10" max="10" width="11.57421875" style="0" customWidth="1"/>
    <col min="11" max="11" width="12.421875" style="0" customWidth="1"/>
    <col min="12" max="12" width="4.00390625" style="0" customWidth="1"/>
    <col min="13" max="13" width="14.140625" style="0" bestFit="1" customWidth="1"/>
    <col min="14" max="14" width="12.8515625" style="0" customWidth="1"/>
    <col min="15" max="15" width="4.7109375" style="0" customWidth="1"/>
    <col min="16" max="16" width="13.57421875" style="0" customWidth="1"/>
    <col min="17" max="17" width="12.57421875" style="0" customWidth="1"/>
    <col min="18" max="18" width="3.140625" style="0" customWidth="1"/>
    <col min="19" max="19" width="11.57421875" style="0" customWidth="1"/>
    <col min="20" max="20" width="12.7109375" style="0" customWidth="1"/>
    <col min="21" max="22" width="11.57421875" style="0" customWidth="1"/>
    <col min="23" max="23" width="12.57421875" style="0" customWidth="1"/>
    <col min="24" max="24" width="11.57421875" style="0" customWidth="1"/>
    <col min="25" max="25" width="13.57421875" style="0" bestFit="1" customWidth="1"/>
    <col min="26" max="26" width="12.7109375" style="0" bestFit="1" customWidth="1"/>
    <col min="27" max="28" width="11.57421875" style="0" customWidth="1"/>
    <col min="29" max="29" width="12.7109375" style="0" bestFit="1" customWidth="1"/>
  </cols>
  <sheetData>
    <row r="1" spans="1:9" ht="15.75">
      <c r="A1" s="3"/>
      <c r="E1" s="4"/>
      <c r="F1" s="4"/>
      <c r="G1" s="4"/>
      <c r="H1" s="4"/>
      <c r="I1" s="4"/>
    </row>
    <row r="2" spans="1:9" ht="15.75">
      <c r="A2" s="3" t="s">
        <v>34</v>
      </c>
      <c r="E2" s="4"/>
      <c r="F2" s="4"/>
      <c r="G2" s="4"/>
      <c r="H2" s="4"/>
      <c r="I2" s="4"/>
    </row>
    <row r="3" spans="1:9" ht="15.75">
      <c r="A3" s="5"/>
      <c r="B3"/>
      <c r="E3" s="4"/>
      <c r="F3" s="1"/>
      <c r="G3" s="4"/>
      <c r="H3" s="4"/>
      <c r="I3" s="4"/>
    </row>
    <row r="4" spans="1:9" ht="15.75" thickBot="1">
      <c r="A4" s="6"/>
      <c r="B4"/>
      <c r="E4" s="4"/>
      <c r="F4" s="1"/>
      <c r="G4" s="4"/>
      <c r="H4" s="4"/>
      <c r="I4" s="4"/>
    </row>
    <row r="5" spans="1:29" ht="12.75">
      <c r="A5" s="30" t="s">
        <v>27</v>
      </c>
      <c r="B5" s="40" t="s">
        <v>0</v>
      </c>
      <c r="C5" s="19"/>
      <c r="D5" s="31" t="s">
        <v>28</v>
      </c>
      <c r="E5" s="17" t="s">
        <v>1</v>
      </c>
      <c r="F5" s="1"/>
      <c r="G5" s="30" t="s">
        <v>29</v>
      </c>
      <c r="H5" s="40" t="s">
        <v>0</v>
      </c>
      <c r="I5" s="19"/>
      <c r="J5" s="31" t="s">
        <v>30</v>
      </c>
      <c r="K5" s="17" t="s">
        <v>1</v>
      </c>
      <c r="M5" s="30" t="s">
        <v>31</v>
      </c>
      <c r="N5" s="40" t="s">
        <v>0</v>
      </c>
      <c r="O5" s="19"/>
      <c r="P5" s="30" t="s">
        <v>32</v>
      </c>
      <c r="Q5" s="17" t="s">
        <v>1</v>
      </c>
      <c r="S5" s="31" t="s">
        <v>33</v>
      </c>
      <c r="T5" s="14" t="s">
        <v>0</v>
      </c>
      <c r="U5" s="15"/>
      <c r="V5" s="16" t="s">
        <v>33</v>
      </c>
      <c r="W5" s="17" t="s">
        <v>1</v>
      </c>
      <c r="Y5" s="32"/>
      <c r="Z5" s="22"/>
      <c r="AA5" s="19"/>
      <c r="AB5" s="32"/>
      <c r="AC5" s="33"/>
    </row>
    <row r="6" spans="1:29" ht="18">
      <c r="A6" s="41">
        <v>0.020833333000000002</v>
      </c>
      <c r="B6" s="42">
        <v>0.5625</v>
      </c>
      <c r="C6" s="19"/>
      <c r="D6" s="48"/>
      <c r="E6" s="42">
        <v>0.5854166666666667</v>
      </c>
      <c r="G6" s="41">
        <v>0.020833333000000002</v>
      </c>
      <c r="H6" s="42">
        <v>0.6083333333333333</v>
      </c>
      <c r="I6" s="19"/>
      <c r="J6" s="48"/>
      <c r="K6" s="42">
        <v>0.6326388888888889</v>
      </c>
      <c r="M6" s="41">
        <v>0.020833333000000002</v>
      </c>
      <c r="N6" s="42">
        <v>0.6583333333333333</v>
      </c>
      <c r="O6" s="19"/>
      <c r="P6" s="48"/>
      <c r="Q6" s="42">
        <v>0.6875</v>
      </c>
      <c r="S6" s="18">
        <v>0.020833333000000002</v>
      </c>
      <c r="T6" s="7">
        <v>0.19791666666666666</v>
      </c>
      <c r="U6" s="19"/>
      <c r="V6" s="8"/>
      <c r="W6" s="20">
        <v>0.7229166666666668</v>
      </c>
      <c r="Y6" s="34"/>
      <c r="Z6" s="35"/>
      <c r="AA6" s="19"/>
      <c r="AB6" s="36"/>
      <c r="AC6" s="35"/>
    </row>
    <row r="7" spans="1:29" ht="12.75">
      <c r="A7" s="43" t="s">
        <v>2</v>
      </c>
      <c r="B7" s="44">
        <f aca="true" t="shared" si="0" ref="B7:B18">B8-$A$6</f>
        <v>0.3125000039999999</v>
      </c>
      <c r="C7" s="22"/>
      <c r="D7" s="43" t="s">
        <v>2</v>
      </c>
      <c r="E7" s="44">
        <f aca="true" t="shared" si="1" ref="E7:E18">E8-$A$6</f>
        <v>0.3354166706666666</v>
      </c>
      <c r="G7" s="43" t="s">
        <v>2</v>
      </c>
      <c r="H7" s="44">
        <f aca="true" t="shared" si="2" ref="H7:H18">H8-$A$6</f>
        <v>0.35833333733333317</v>
      </c>
      <c r="I7" s="22"/>
      <c r="J7" s="43" t="s">
        <v>2</v>
      </c>
      <c r="K7" s="44">
        <f aca="true" t="shared" si="3" ref="K7:K18">K8-$A$6</f>
        <v>0.38263889288888875</v>
      </c>
      <c r="M7" s="43" t="s">
        <v>2</v>
      </c>
      <c r="N7" s="44">
        <f aca="true" t="shared" si="4" ref="N7:N18">N8-$A$6</f>
        <v>0.4083333373333332</v>
      </c>
      <c r="O7" s="22"/>
      <c r="P7" s="43" t="s">
        <v>2</v>
      </c>
      <c r="Q7" s="44">
        <f aca="true" t="shared" si="5" ref="Q7:Q18">Q8-$A$6</f>
        <v>0.4375000039999999</v>
      </c>
      <c r="S7" s="21" t="s">
        <v>2</v>
      </c>
      <c r="T7" s="10">
        <f aca="true" t="shared" si="6" ref="T7:T18">T8-$A$6</f>
        <v>-0.052083329333333414</v>
      </c>
      <c r="U7" s="22"/>
      <c r="V7" s="9" t="s">
        <v>2</v>
      </c>
      <c r="W7" s="23">
        <f aca="true" t="shared" si="7" ref="W7:W18">W8-$A$6</f>
        <v>0.47291667066666665</v>
      </c>
      <c r="Y7" s="37"/>
      <c r="Z7" s="38"/>
      <c r="AA7" s="22"/>
      <c r="AB7" s="37"/>
      <c r="AC7" s="38"/>
    </row>
    <row r="8" spans="1:29" ht="12.75">
      <c r="A8" s="43" t="s">
        <v>3</v>
      </c>
      <c r="B8" s="44">
        <f t="shared" si="0"/>
        <v>0.3333333369999999</v>
      </c>
      <c r="C8" s="22"/>
      <c r="D8" s="43" t="s">
        <v>3</v>
      </c>
      <c r="E8" s="44">
        <f t="shared" si="1"/>
        <v>0.3562500036666666</v>
      </c>
      <c r="G8" s="43" t="s">
        <v>3</v>
      </c>
      <c r="H8" s="44">
        <f t="shared" si="2"/>
        <v>0.3791666703333332</v>
      </c>
      <c r="I8" s="22"/>
      <c r="J8" s="43" t="s">
        <v>3</v>
      </c>
      <c r="K8" s="44">
        <f t="shared" si="3"/>
        <v>0.40347222588888876</v>
      </c>
      <c r="M8" s="43" t="s">
        <v>3</v>
      </c>
      <c r="N8" s="44">
        <f t="shared" si="4"/>
        <v>0.4291666703333332</v>
      </c>
      <c r="O8" s="22"/>
      <c r="P8" s="43" t="s">
        <v>3</v>
      </c>
      <c r="Q8" s="44">
        <f t="shared" si="5"/>
        <v>0.4583333369999999</v>
      </c>
      <c r="S8" s="21" t="s">
        <v>3</v>
      </c>
      <c r="T8" s="10">
        <f t="shared" si="6"/>
        <v>-0.03124999633333341</v>
      </c>
      <c r="U8" s="22"/>
      <c r="V8" s="9" t="s">
        <v>3</v>
      </c>
      <c r="W8" s="23">
        <f t="shared" si="7"/>
        <v>0.49375000366666666</v>
      </c>
      <c r="Y8" s="37"/>
      <c r="Z8" s="38"/>
      <c r="AA8" s="22"/>
      <c r="AB8" s="37"/>
      <c r="AC8" s="38"/>
    </row>
    <row r="9" spans="1:29" ht="12.75">
      <c r="A9" s="43" t="s">
        <v>4</v>
      </c>
      <c r="B9" s="44">
        <f t="shared" si="0"/>
        <v>0.3541666699999999</v>
      </c>
      <c r="C9" s="22"/>
      <c r="D9" s="43" t="s">
        <v>4</v>
      </c>
      <c r="E9" s="44">
        <f t="shared" si="1"/>
        <v>0.3770833366666666</v>
      </c>
      <c r="G9" s="43" t="s">
        <v>4</v>
      </c>
      <c r="H9" s="44">
        <f t="shared" si="2"/>
        <v>0.4000000033333332</v>
      </c>
      <c r="I9" s="22"/>
      <c r="J9" s="43" t="s">
        <v>4</v>
      </c>
      <c r="K9" s="44">
        <f t="shared" si="3"/>
        <v>0.42430555888888877</v>
      </c>
      <c r="M9" s="43" t="s">
        <v>4</v>
      </c>
      <c r="N9" s="44">
        <f t="shared" si="4"/>
        <v>0.45000000333333323</v>
      </c>
      <c r="O9" s="22"/>
      <c r="P9" s="43" t="s">
        <v>4</v>
      </c>
      <c r="Q9" s="44">
        <f t="shared" si="5"/>
        <v>0.4791666699999999</v>
      </c>
      <c r="S9" s="21" t="s">
        <v>4</v>
      </c>
      <c r="T9" s="10">
        <f t="shared" si="6"/>
        <v>-0.010416663333333409</v>
      </c>
      <c r="U9" s="22"/>
      <c r="V9" s="9" t="s">
        <v>4</v>
      </c>
      <c r="W9" s="23">
        <f t="shared" si="7"/>
        <v>0.5145833366666667</v>
      </c>
      <c r="Y9" s="37"/>
      <c r="Z9" s="38"/>
      <c r="AA9" s="22"/>
      <c r="AB9" s="37"/>
      <c r="AC9" s="38"/>
    </row>
    <row r="10" spans="1:29" ht="12.75">
      <c r="A10" s="45" t="s">
        <v>5</v>
      </c>
      <c r="B10" s="44">
        <f t="shared" si="0"/>
        <v>0.3750000029999999</v>
      </c>
      <c r="C10" s="22"/>
      <c r="D10" s="45" t="s">
        <v>5</v>
      </c>
      <c r="E10" s="44">
        <f t="shared" si="1"/>
        <v>0.3979166696666666</v>
      </c>
      <c r="G10" s="45" t="s">
        <v>5</v>
      </c>
      <c r="H10" s="44">
        <f t="shared" si="2"/>
        <v>0.4208333363333332</v>
      </c>
      <c r="I10" s="22"/>
      <c r="J10" s="45" t="s">
        <v>5</v>
      </c>
      <c r="K10" s="44">
        <f t="shared" si="3"/>
        <v>0.4451388918888888</v>
      </c>
      <c r="M10" s="45" t="s">
        <v>5</v>
      </c>
      <c r="N10" s="44">
        <f t="shared" si="4"/>
        <v>0.47083333633333324</v>
      </c>
      <c r="O10" s="22"/>
      <c r="P10" s="45" t="s">
        <v>5</v>
      </c>
      <c r="Q10" s="44">
        <f t="shared" si="5"/>
        <v>0.5000000029999999</v>
      </c>
      <c r="S10" s="24" t="s">
        <v>5</v>
      </c>
      <c r="T10" s="10">
        <f t="shared" si="6"/>
        <v>0.010416669666666593</v>
      </c>
      <c r="U10" s="22"/>
      <c r="V10" s="11" t="s">
        <v>5</v>
      </c>
      <c r="W10" s="23">
        <f t="shared" si="7"/>
        <v>0.5354166696666667</v>
      </c>
      <c r="Y10" s="39"/>
      <c r="Z10" s="38"/>
      <c r="AA10" s="22"/>
      <c r="AB10" s="39"/>
      <c r="AC10" s="38"/>
    </row>
    <row r="11" spans="1:29" ht="12.75">
      <c r="A11" s="45" t="s">
        <v>6</v>
      </c>
      <c r="B11" s="44">
        <f t="shared" si="0"/>
        <v>0.3958333359999999</v>
      </c>
      <c r="C11" s="22"/>
      <c r="D11" s="45" t="s">
        <v>6</v>
      </c>
      <c r="E11" s="44">
        <f t="shared" si="1"/>
        <v>0.4187500026666666</v>
      </c>
      <c r="G11" s="45" t="s">
        <v>6</v>
      </c>
      <c r="H11" s="44">
        <f t="shared" si="2"/>
        <v>0.4416666693333332</v>
      </c>
      <c r="I11" s="22"/>
      <c r="J11" s="45" t="s">
        <v>6</v>
      </c>
      <c r="K11" s="44">
        <f t="shared" si="3"/>
        <v>0.4659722248888888</v>
      </c>
      <c r="M11" s="45" t="s">
        <v>6</v>
      </c>
      <c r="N11" s="44">
        <f t="shared" si="4"/>
        <v>0.49166666933333325</v>
      </c>
      <c r="O11" s="22"/>
      <c r="P11" s="45" t="s">
        <v>6</v>
      </c>
      <c r="Q11" s="44">
        <f t="shared" si="5"/>
        <v>0.5208333359999999</v>
      </c>
      <c r="S11" s="24" t="s">
        <v>6</v>
      </c>
      <c r="T11" s="10">
        <f t="shared" si="6"/>
        <v>0.031250002666666596</v>
      </c>
      <c r="U11" s="22"/>
      <c r="V11" s="11" t="s">
        <v>6</v>
      </c>
      <c r="W11" s="23">
        <f t="shared" si="7"/>
        <v>0.5562500026666667</v>
      </c>
      <c r="Y11" s="39"/>
      <c r="Z11" s="38"/>
      <c r="AA11" s="22"/>
      <c r="AB11" s="39"/>
      <c r="AC11" s="38"/>
    </row>
    <row r="12" spans="1:29" ht="12.75">
      <c r="A12" s="45" t="s">
        <v>7</v>
      </c>
      <c r="B12" s="44">
        <f t="shared" si="0"/>
        <v>0.41666666899999993</v>
      </c>
      <c r="C12" s="22"/>
      <c r="D12" s="45" t="s">
        <v>7</v>
      </c>
      <c r="E12" s="44">
        <f t="shared" si="1"/>
        <v>0.43958333566666663</v>
      </c>
      <c r="G12" s="45" t="s">
        <v>7</v>
      </c>
      <c r="H12" s="44">
        <f t="shared" si="2"/>
        <v>0.4625000023333332</v>
      </c>
      <c r="I12" s="22"/>
      <c r="J12" s="45" t="s">
        <v>7</v>
      </c>
      <c r="K12" s="44">
        <f t="shared" si="3"/>
        <v>0.4868055578888888</v>
      </c>
      <c r="M12" s="45" t="s">
        <v>7</v>
      </c>
      <c r="N12" s="44">
        <f t="shared" si="4"/>
        <v>0.5125000023333333</v>
      </c>
      <c r="O12" s="22"/>
      <c r="P12" s="45" t="s">
        <v>7</v>
      </c>
      <c r="Q12" s="44">
        <f t="shared" si="5"/>
        <v>0.5416666689999999</v>
      </c>
      <c r="S12" s="24" t="s">
        <v>7</v>
      </c>
      <c r="T12" s="10">
        <f t="shared" si="6"/>
        <v>0.0520833356666666</v>
      </c>
      <c r="U12" s="22"/>
      <c r="V12" s="11" t="s">
        <v>7</v>
      </c>
      <c r="W12" s="23">
        <f t="shared" si="7"/>
        <v>0.5770833356666667</v>
      </c>
      <c r="Y12" s="39"/>
      <c r="Z12" s="38"/>
      <c r="AA12" s="22"/>
      <c r="AB12" s="39"/>
      <c r="AC12" s="38"/>
    </row>
    <row r="13" spans="1:29" ht="12.75">
      <c r="A13" s="45" t="s">
        <v>8</v>
      </c>
      <c r="B13" s="44">
        <f t="shared" si="0"/>
        <v>0.43750000199999994</v>
      </c>
      <c r="C13" s="22"/>
      <c r="D13" s="45" t="s">
        <v>8</v>
      </c>
      <c r="E13" s="44">
        <f t="shared" si="1"/>
        <v>0.46041666866666664</v>
      </c>
      <c r="G13" s="45" t="s">
        <v>8</v>
      </c>
      <c r="H13" s="44">
        <f t="shared" si="2"/>
        <v>0.4833333353333332</v>
      </c>
      <c r="I13" s="22"/>
      <c r="J13" s="45" t="s">
        <v>8</v>
      </c>
      <c r="K13" s="44">
        <f t="shared" si="3"/>
        <v>0.5076388908888888</v>
      </c>
      <c r="M13" s="45" t="s">
        <v>8</v>
      </c>
      <c r="N13" s="44">
        <f t="shared" si="4"/>
        <v>0.5333333353333333</v>
      </c>
      <c r="O13" s="22"/>
      <c r="P13" s="45" t="s">
        <v>8</v>
      </c>
      <c r="Q13" s="44">
        <f t="shared" si="5"/>
        <v>0.5625000019999999</v>
      </c>
      <c r="S13" s="24" t="s">
        <v>8</v>
      </c>
      <c r="T13" s="10">
        <f t="shared" si="6"/>
        <v>0.0729166686666666</v>
      </c>
      <c r="U13" s="22"/>
      <c r="V13" s="11" t="s">
        <v>8</v>
      </c>
      <c r="W13" s="23">
        <f t="shared" si="7"/>
        <v>0.5979166686666667</v>
      </c>
      <c r="Y13" s="39"/>
      <c r="Z13" s="38"/>
      <c r="AA13" s="22"/>
      <c r="AB13" s="39"/>
      <c r="AC13" s="38"/>
    </row>
    <row r="14" spans="1:29" ht="12.75">
      <c r="A14" s="45" t="s">
        <v>9</v>
      </c>
      <c r="B14" s="44">
        <f t="shared" si="0"/>
        <v>0.45833333499999995</v>
      </c>
      <c r="C14" s="22"/>
      <c r="D14" s="45" t="s">
        <v>9</v>
      </c>
      <c r="E14" s="44">
        <f t="shared" si="1"/>
        <v>0.48125000166666665</v>
      </c>
      <c r="G14" s="45" t="s">
        <v>9</v>
      </c>
      <c r="H14" s="44">
        <f t="shared" si="2"/>
        <v>0.5041666683333332</v>
      </c>
      <c r="I14" s="22"/>
      <c r="J14" s="45" t="s">
        <v>9</v>
      </c>
      <c r="K14" s="44">
        <f t="shared" si="3"/>
        <v>0.5284722238888888</v>
      </c>
      <c r="M14" s="45" t="s">
        <v>9</v>
      </c>
      <c r="N14" s="44">
        <f t="shared" si="4"/>
        <v>0.5541666683333333</v>
      </c>
      <c r="O14" s="22"/>
      <c r="P14" s="45" t="s">
        <v>9</v>
      </c>
      <c r="Q14" s="44">
        <f t="shared" si="5"/>
        <v>0.583333335</v>
      </c>
      <c r="S14" s="24" t="s">
        <v>9</v>
      </c>
      <c r="T14" s="10">
        <f t="shared" si="6"/>
        <v>0.09375000166666661</v>
      </c>
      <c r="U14" s="22"/>
      <c r="V14" s="11" t="s">
        <v>9</v>
      </c>
      <c r="W14" s="23">
        <f t="shared" si="7"/>
        <v>0.6187500016666667</v>
      </c>
      <c r="Y14" s="39"/>
      <c r="Z14" s="38"/>
      <c r="AA14" s="22"/>
      <c r="AB14" s="39"/>
      <c r="AC14" s="38"/>
    </row>
    <row r="15" spans="1:29" ht="12.75">
      <c r="A15" s="45" t="s">
        <v>10</v>
      </c>
      <c r="B15" s="44">
        <f t="shared" si="0"/>
        <v>0.47916666799999996</v>
      </c>
      <c r="C15" s="22"/>
      <c r="D15" s="45" t="s">
        <v>10</v>
      </c>
      <c r="E15" s="44">
        <f t="shared" si="1"/>
        <v>0.5020833346666667</v>
      </c>
      <c r="G15" s="45" t="s">
        <v>10</v>
      </c>
      <c r="H15" s="44">
        <f t="shared" si="2"/>
        <v>0.5250000013333332</v>
      </c>
      <c r="I15" s="22"/>
      <c r="J15" s="45" t="s">
        <v>10</v>
      </c>
      <c r="K15" s="44">
        <f t="shared" si="3"/>
        <v>0.5493055568888888</v>
      </c>
      <c r="M15" s="45" t="s">
        <v>10</v>
      </c>
      <c r="N15" s="44">
        <f t="shared" si="4"/>
        <v>0.5750000013333333</v>
      </c>
      <c r="O15" s="22"/>
      <c r="P15" s="45" t="s">
        <v>10</v>
      </c>
      <c r="Q15" s="44">
        <f t="shared" si="5"/>
        <v>0.604166668</v>
      </c>
      <c r="S15" s="24" t="s">
        <v>10</v>
      </c>
      <c r="T15" s="10">
        <f t="shared" si="6"/>
        <v>0.11458333466666662</v>
      </c>
      <c r="U15" s="22"/>
      <c r="V15" s="11" t="s">
        <v>10</v>
      </c>
      <c r="W15" s="23">
        <f t="shared" si="7"/>
        <v>0.6395833346666667</v>
      </c>
      <c r="Y15" s="39"/>
      <c r="Z15" s="38"/>
      <c r="AA15" s="22"/>
      <c r="AB15" s="39"/>
      <c r="AC15" s="38"/>
    </row>
    <row r="16" spans="1:29" ht="12.75">
      <c r="A16" s="45" t="s">
        <v>11</v>
      </c>
      <c r="B16" s="44">
        <f t="shared" si="0"/>
        <v>0.500000001</v>
      </c>
      <c r="C16" s="22"/>
      <c r="D16" s="45" t="s">
        <v>11</v>
      </c>
      <c r="E16" s="44">
        <f t="shared" si="1"/>
        <v>0.5229166676666667</v>
      </c>
      <c r="G16" s="45" t="s">
        <v>11</v>
      </c>
      <c r="H16" s="44">
        <f t="shared" si="2"/>
        <v>0.5458333343333333</v>
      </c>
      <c r="I16" s="22"/>
      <c r="J16" s="45" t="s">
        <v>11</v>
      </c>
      <c r="K16" s="44">
        <f t="shared" si="3"/>
        <v>0.5701388898888888</v>
      </c>
      <c r="M16" s="45" t="s">
        <v>11</v>
      </c>
      <c r="N16" s="44">
        <f t="shared" si="4"/>
        <v>0.5958333343333333</v>
      </c>
      <c r="O16" s="22"/>
      <c r="P16" s="45" t="s">
        <v>11</v>
      </c>
      <c r="Q16" s="44">
        <f t="shared" si="5"/>
        <v>0.625000001</v>
      </c>
      <c r="S16" s="24" t="s">
        <v>11</v>
      </c>
      <c r="T16" s="10">
        <f t="shared" si="6"/>
        <v>0.13541666766666663</v>
      </c>
      <c r="U16" s="22"/>
      <c r="V16" s="11" t="s">
        <v>11</v>
      </c>
      <c r="W16" s="23">
        <f t="shared" si="7"/>
        <v>0.6604166676666667</v>
      </c>
      <c r="Y16" s="39"/>
      <c r="Z16" s="38"/>
      <c r="AA16" s="22"/>
      <c r="AB16" s="39"/>
      <c r="AC16" s="38"/>
    </row>
    <row r="17" spans="1:29" ht="12.75">
      <c r="A17" s="45" t="s">
        <v>12</v>
      </c>
      <c r="B17" s="44">
        <f t="shared" si="0"/>
        <v>0.520833334</v>
      </c>
      <c r="C17" s="22"/>
      <c r="D17" s="45" t="s">
        <v>12</v>
      </c>
      <c r="E17" s="44">
        <f t="shared" si="1"/>
        <v>0.5437500006666667</v>
      </c>
      <c r="G17" s="45" t="s">
        <v>12</v>
      </c>
      <c r="H17" s="44">
        <f t="shared" si="2"/>
        <v>0.5666666673333333</v>
      </c>
      <c r="I17" s="22"/>
      <c r="J17" s="45" t="s">
        <v>12</v>
      </c>
      <c r="K17" s="44">
        <f t="shared" si="3"/>
        <v>0.5909722228888888</v>
      </c>
      <c r="M17" s="45" t="s">
        <v>12</v>
      </c>
      <c r="N17" s="44">
        <f t="shared" si="4"/>
        <v>0.6166666673333333</v>
      </c>
      <c r="O17" s="22"/>
      <c r="P17" s="45" t="s">
        <v>12</v>
      </c>
      <c r="Q17" s="44">
        <f t="shared" si="5"/>
        <v>0.645833334</v>
      </c>
      <c r="S17" s="24" t="s">
        <v>12</v>
      </c>
      <c r="T17" s="10">
        <f t="shared" si="6"/>
        <v>0.15625000066666664</v>
      </c>
      <c r="U17" s="22"/>
      <c r="V17" s="11" t="s">
        <v>12</v>
      </c>
      <c r="W17" s="23">
        <f t="shared" si="7"/>
        <v>0.6812500006666667</v>
      </c>
      <c r="Y17" s="39"/>
      <c r="Z17" s="38"/>
      <c r="AA17" s="22"/>
      <c r="AB17" s="39"/>
      <c r="AC17" s="38"/>
    </row>
    <row r="18" spans="1:29" ht="12.75">
      <c r="A18" s="45" t="s">
        <v>13</v>
      </c>
      <c r="B18" s="44">
        <f t="shared" si="0"/>
        <v>0.541666667</v>
      </c>
      <c r="C18" s="22"/>
      <c r="D18" s="45" t="s">
        <v>13</v>
      </c>
      <c r="E18" s="44">
        <f t="shared" si="1"/>
        <v>0.5645833336666667</v>
      </c>
      <c r="G18" s="45" t="s">
        <v>13</v>
      </c>
      <c r="H18" s="44">
        <f t="shared" si="2"/>
        <v>0.5875000003333333</v>
      </c>
      <c r="I18" s="22"/>
      <c r="J18" s="45" t="s">
        <v>13</v>
      </c>
      <c r="K18" s="44">
        <f t="shared" si="3"/>
        <v>0.6118055558888889</v>
      </c>
      <c r="M18" s="45" t="s">
        <v>13</v>
      </c>
      <c r="N18" s="44">
        <f t="shared" si="4"/>
        <v>0.6375000003333333</v>
      </c>
      <c r="O18" s="22"/>
      <c r="P18" s="45" t="s">
        <v>13</v>
      </c>
      <c r="Q18" s="44">
        <f t="shared" si="5"/>
        <v>0.666666667</v>
      </c>
      <c r="S18" s="24" t="s">
        <v>13</v>
      </c>
      <c r="T18" s="10">
        <f t="shared" si="6"/>
        <v>0.17708333366666665</v>
      </c>
      <c r="U18" s="22"/>
      <c r="V18" s="11" t="s">
        <v>13</v>
      </c>
      <c r="W18" s="23">
        <f t="shared" si="7"/>
        <v>0.7020833336666668</v>
      </c>
      <c r="Y18" s="39"/>
      <c r="Z18" s="38"/>
      <c r="AA18" s="22"/>
      <c r="AB18" s="39"/>
      <c r="AC18" s="38"/>
    </row>
    <row r="19" spans="1:29" ht="14.25" customHeight="1">
      <c r="A19" s="45" t="s">
        <v>14</v>
      </c>
      <c r="B19" s="44">
        <f>$B$6</f>
        <v>0.5625</v>
      </c>
      <c r="C19" s="22"/>
      <c r="D19" s="45" t="s">
        <v>14</v>
      </c>
      <c r="E19" s="44">
        <f>$E$6</f>
        <v>0.5854166666666667</v>
      </c>
      <c r="G19" s="45" t="s">
        <v>14</v>
      </c>
      <c r="H19" s="44">
        <f>H6</f>
        <v>0.6083333333333333</v>
      </c>
      <c r="I19" s="22"/>
      <c r="J19" s="45" t="s">
        <v>14</v>
      </c>
      <c r="K19" s="44">
        <f>K6</f>
        <v>0.6326388888888889</v>
      </c>
      <c r="M19" s="45" t="s">
        <v>14</v>
      </c>
      <c r="N19" s="44">
        <f>N6</f>
        <v>0.6583333333333333</v>
      </c>
      <c r="O19" s="22"/>
      <c r="P19" s="45" t="s">
        <v>14</v>
      </c>
      <c r="Q19" s="44">
        <f>Q6</f>
        <v>0.6875</v>
      </c>
      <c r="S19" s="24" t="s">
        <v>14</v>
      </c>
      <c r="T19" s="10">
        <f>T6</f>
        <v>0.19791666666666666</v>
      </c>
      <c r="U19" s="22"/>
      <c r="V19" s="11" t="s">
        <v>14</v>
      </c>
      <c r="W19" s="23">
        <f>W6</f>
        <v>0.7229166666666668</v>
      </c>
      <c r="Y19" s="39"/>
      <c r="Z19" s="38"/>
      <c r="AA19" s="22"/>
      <c r="AB19" s="39"/>
      <c r="AC19" s="38"/>
    </row>
    <row r="20" spans="1:29" ht="12.75">
      <c r="A20" s="45" t="s">
        <v>15</v>
      </c>
      <c r="B20" s="44">
        <f aca="true" t="shared" si="8" ref="B20:B31">B19+$A$6</f>
        <v>0.583333333</v>
      </c>
      <c r="C20" s="22"/>
      <c r="D20" s="45" t="s">
        <v>15</v>
      </c>
      <c r="E20" s="44">
        <f aca="true" t="shared" si="9" ref="E20:E31">E19+$A$6</f>
        <v>0.6062499996666667</v>
      </c>
      <c r="G20" s="45" t="s">
        <v>15</v>
      </c>
      <c r="H20" s="44">
        <f aca="true" t="shared" si="10" ref="H20:H31">H19+$A$6</f>
        <v>0.6291666663333333</v>
      </c>
      <c r="I20" s="22"/>
      <c r="J20" s="45" t="s">
        <v>15</v>
      </c>
      <c r="K20" s="44">
        <f aca="true" t="shared" si="11" ref="K20:K31">K19+$A$6</f>
        <v>0.6534722218888889</v>
      </c>
      <c r="M20" s="45" t="s">
        <v>15</v>
      </c>
      <c r="N20" s="44">
        <f aca="true" t="shared" si="12" ref="N20:N31">N19+$A$6</f>
        <v>0.6791666663333333</v>
      </c>
      <c r="O20" s="22"/>
      <c r="P20" s="45" t="s">
        <v>15</v>
      </c>
      <c r="Q20" s="44">
        <f aca="true" t="shared" si="13" ref="Q20:Q31">Q19+$A$6</f>
        <v>0.708333333</v>
      </c>
      <c r="S20" s="24" t="s">
        <v>15</v>
      </c>
      <c r="T20" s="10">
        <f aca="true" t="shared" si="14" ref="T20:T31">T19+$A$6</f>
        <v>0.21874999966666667</v>
      </c>
      <c r="U20" s="22"/>
      <c r="V20" s="11" t="s">
        <v>15</v>
      </c>
      <c r="W20" s="23">
        <f aca="true" t="shared" si="15" ref="W20:W31">W19+$A$6</f>
        <v>0.7437499996666668</v>
      </c>
      <c r="Y20" s="39"/>
      <c r="Z20" s="38"/>
      <c r="AA20" s="22"/>
      <c r="AB20" s="39"/>
      <c r="AC20" s="38"/>
    </row>
    <row r="21" spans="1:29" ht="12.75">
      <c r="A21" s="45" t="s">
        <v>16</v>
      </c>
      <c r="B21" s="44">
        <f t="shared" si="8"/>
        <v>0.604166666</v>
      </c>
      <c r="C21" s="22"/>
      <c r="D21" s="45" t="s">
        <v>16</v>
      </c>
      <c r="E21" s="44">
        <f t="shared" si="9"/>
        <v>0.6270833326666667</v>
      </c>
      <c r="G21" s="45" t="s">
        <v>16</v>
      </c>
      <c r="H21" s="44">
        <f t="shared" si="10"/>
        <v>0.6499999993333333</v>
      </c>
      <c r="I21" s="22"/>
      <c r="J21" s="45" t="s">
        <v>16</v>
      </c>
      <c r="K21" s="44">
        <f t="shared" si="11"/>
        <v>0.6743055548888889</v>
      </c>
      <c r="M21" s="45" t="s">
        <v>16</v>
      </c>
      <c r="N21" s="44">
        <f t="shared" si="12"/>
        <v>0.6999999993333333</v>
      </c>
      <c r="O21" s="22"/>
      <c r="P21" s="45" t="s">
        <v>16</v>
      </c>
      <c r="Q21" s="44">
        <f t="shared" si="13"/>
        <v>0.729166666</v>
      </c>
      <c r="S21" s="24" t="s">
        <v>16</v>
      </c>
      <c r="T21" s="10">
        <f t="shared" si="14"/>
        <v>0.23958333266666668</v>
      </c>
      <c r="U21" s="22"/>
      <c r="V21" s="11" t="s">
        <v>16</v>
      </c>
      <c r="W21" s="23">
        <f t="shared" si="15"/>
        <v>0.7645833326666668</v>
      </c>
      <c r="Y21" s="39"/>
      <c r="Z21" s="38"/>
      <c r="AA21" s="22"/>
      <c r="AB21" s="39"/>
      <c r="AC21" s="38"/>
    </row>
    <row r="22" spans="1:29" ht="12.75">
      <c r="A22" s="45" t="s">
        <v>17</v>
      </c>
      <c r="B22" s="44">
        <f t="shared" si="8"/>
        <v>0.624999999</v>
      </c>
      <c r="C22" s="22"/>
      <c r="D22" s="45" t="s">
        <v>17</v>
      </c>
      <c r="E22" s="44">
        <f t="shared" si="9"/>
        <v>0.6479166656666667</v>
      </c>
      <c r="G22" s="45" t="s">
        <v>17</v>
      </c>
      <c r="H22" s="44">
        <f t="shared" si="10"/>
        <v>0.6708333323333333</v>
      </c>
      <c r="I22" s="22"/>
      <c r="J22" s="45" t="s">
        <v>17</v>
      </c>
      <c r="K22" s="44">
        <f t="shared" si="11"/>
        <v>0.6951388878888889</v>
      </c>
      <c r="M22" s="45" t="s">
        <v>17</v>
      </c>
      <c r="N22" s="44">
        <f t="shared" si="12"/>
        <v>0.7208333323333334</v>
      </c>
      <c r="O22" s="22"/>
      <c r="P22" s="45" t="s">
        <v>17</v>
      </c>
      <c r="Q22" s="44">
        <f t="shared" si="13"/>
        <v>0.749999999</v>
      </c>
      <c r="S22" s="24" t="s">
        <v>17</v>
      </c>
      <c r="T22" s="10">
        <f t="shared" si="14"/>
        <v>0.26041666566666666</v>
      </c>
      <c r="U22" s="22"/>
      <c r="V22" s="11" t="s">
        <v>17</v>
      </c>
      <c r="W22" s="23">
        <f t="shared" si="15"/>
        <v>0.7854166656666668</v>
      </c>
      <c r="Y22" s="39"/>
      <c r="Z22" s="38"/>
      <c r="AA22" s="22"/>
      <c r="AB22" s="39"/>
      <c r="AC22" s="38"/>
    </row>
    <row r="23" spans="1:29" ht="12.75">
      <c r="A23" s="45" t="s">
        <v>18</v>
      </c>
      <c r="B23" s="44">
        <f t="shared" si="8"/>
        <v>0.645833332</v>
      </c>
      <c r="C23" s="22"/>
      <c r="D23" s="45" t="s">
        <v>18</v>
      </c>
      <c r="E23" s="44">
        <f t="shared" si="9"/>
        <v>0.6687499986666667</v>
      </c>
      <c r="G23" s="45" t="s">
        <v>18</v>
      </c>
      <c r="H23" s="44">
        <f t="shared" si="10"/>
        <v>0.6916666653333333</v>
      </c>
      <c r="I23" s="22"/>
      <c r="J23" s="45" t="s">
        <v>18</v>
      </c>
      <c r="K23" s="44">
        <f t="shared" si="11"/>
        <v>0.7159722208888889</v>
      </c>
      <c r="M23" s="45" t="s">
        <v>18</v>
      </c>
      <c r="N23" s="44">
        <f t="shared" si="12"/>
        <v>0.7416666653333334</v>
      </c>
      <c r="O23" s="22"/>
      <c r="P23" s="45" t="s">
        <v>18</v>
      </c>
      <c r="Q23" s="44">
        <f t="shared" si="13"/>
        <v>0.770833332</v>
      </c>
      <c r="S23" s="24" t="s">
        <v>18</v>
      </c>
      <c r="T23" s="10">
        <f t="shared" si="14"/>
        <v>0.28124999866666667</v>
      </c>
      <c r="U23" s="22"/>
      <c r="V23" s="11" t="s">
        <v>18</v>
      </c>
      <c r="W23" s="23">
        <f t="shared" si="15"/>
        <v>0.8062499986666668</v>
      </c>
      <c r="Y23" s="39"/>
      <c r="Z23" s="38"/>
      <c r="AA23" s="22"/>
      <c r="AB23" s="39"/>
      <c r="AC23" s="38"/>
    </row>
    <row r="24" spans="1:29" ht="12.75">
      <c r="A24" s="45" t="s">
        <v>19</v>
      </c>
      <c r="B24" s="44">
        <f t="shared" si="8"/>
        <v>0.666666665</v>
      </c>
      <c r="C24" s="22"/>
      <c r="D24" s="45" t="s">
        <v>19</v>
      </c>
      <c r="E24" s="44">
        <f t="shared" si="9"/>
        <v>0.6895833316666667</v>
      </c>
      <c r="G24" s="45" t="s">
        <v>19</v>
      </c>
      <c r="H24" s="44">
        <f t="shared" si="10"/>
        <v>0.7124999983333333</v>
      </c>
      <c r="I24" s="22"/>
      <c r="J24" s="45" t="s">
        <v>19</v>
      </c>
      <c r="K24" s="44">
        <f t="shared" si="11"/>
        <v>0.7368055538888889</v>
      </c>
      <c r="M24" s="45" t="s">
        <v>19</v>
      </c>
      <c r="N24" s="44">
        <f t="shared" si="12"/>
        <v>0.7624999983333334</v>
      </c>
      <c r="O24" s="22"/>
      <c r="P24" s="45" t="s">
        <v>19</v>
      </c>
      <c r="Q24" s="44">
        <f t="shared" si="13"/>
        <v>0.791666665</v>
      </c>
      <c r="S24" s="24" t="s">
        <v>19</v>
      </c>
      <c r="T24" s="10">
        <f t="shared" si="14"/>
        <v>0.3020833316666667</v>
      </c>
      <c r="U24" s="22"/>
      <c r="V24" s="11" t="s">
        <v>19</v>
      </c>
      <c r="W24" s="23">
        <f t="shared" si="15"/>
        <v>0.8270833316666668</v>
      </c>
      <c r="Y24" s="39"/>
      <c r="Z24" s="38"/>
      <c r="AA24" s="22"/>
      <c r="AB24" s="39"/>
      <c r="AC24" s="38"/>
    </row>
    <row r="25" spans="1:29" ht="12.75">
      <c r="A25" s="45" t="s">
        <v>20</v>
      </c>
      <c r="B25" s="44">
        <f t="shared" si="8"/>
        <v>0.6874999980000001</v>
      </c>
      <c r="C25" s="22"/>
      <c r="D25" s="45" t="s">
        <v>20</v>
      </c>
      <c r="E25" s="44">
        <f t="shared" si="9"/>
        <v>0.7104166646666668</v>
      </c>
      <c r="G25" s="45" t="s">
        <v>20</v>
      </c>
      <c r="H25" s="44">
        <f t="shared" si="10"/>
        <v>0.7333333313333333</v>
      </c>
      <c r="I25" s="22"/>
      <c r="J25" s="45" t="s">
        <v>20</v>
      </c>
      <c r="K25" s="44">
        <f t="shared" si="11"/>
        <v>0.7576388868888889</v>
      </c>
      <c r="M25" s="45" t="s">
        <v>20</v>
      </c>
      <c r="N25" s="44">
        <f t="shared" si="12"/>
        <v>0.7833333313333334</v>
      </c>
      <c r="O25" s="22"/>
      <c r="P25" s="45" t="s">
        <v>20</v>
      </c>
      <c r="Q25" s="44">
        <f t="shared" si="13"/>
        <v>0.8124999980000001</v>
      </c>
      <c r="S25" s="24" t="s">
        <v>20</v>
      </c>
      <c r="T25" s="10">
        <f t="shared" si="14"/>
        <v>0.3229166646666667</v>
      </c>
      <c r="U25" s="22"/>
      <c r="V25" s="11" t="s">
        <v>20</v>
      </c>
      <c r="W25" s="23">
        <f t="shared" si="15"/>
        <v>0.8479166646666668</v>
      </c>
      <c r="Y25" s="39"/>
      <c r="Z25" s="38"/>
      <c r="AA25" s="22"/>
      <c r="AB25" s="39"/>
      <c r="AC25" s="38"/>
    </row>
    <row r="26" spans="1:29" ht="12.75">
      <c r="A26" s="45" t="s">
        <v>21</v>
      </c>
      <c r="B26" s="44">
        <f t="shared" si="8"/>
        <v>0.7083333310000001</v>
      </c>
      <c r="C26" s="22"/>
      <c r="D26" s="45" t="s">
        <v>21</v>
      </c>
      <c r="E26" s="44">
        <f t="shared" si="9"/>
        <v>0.7312499976666668</v>
      </c>
      <c r="G26" s="45" t="s">
        <v>21</v>
      </c>
      <c r="H26" s="44">
        <f t="shared" si="10"/>
        <v>0.7541666643333333</v>
      </c>
      <c r="I26" s="22"/>
      <c r="J26" s="45" t="s">
        <v>21</v>
      </c>
      <c r="K26" s="44">
        <f t="shared" si="11"/>
        <v>0.7784722198888889</v>
      </c>
      <c r="M26" s="45" t="s">
        <v>21</v>
      </c>
      <c r="N26" s="44">
        <f t="shared" si="12"/>
        <v>0.8041666643333334</v>
      </c>
      <c r="O26" s="22"/>
      <c r="P26" s="45" t="s">
        <v>21</v>
      </c>
      <c r="Q26" s="44">
        <f t="shared" si="13"/>
        <v>0.8333333310000001</v>
      </c>
      <c r="S26" s="24" t="s">
        <v>21</v>
      </c>
      <c r="T26" s="10">
        <f t="shared" si="14"/>
        <v>0.3437499976666667</v>
      </c>
      <c r="U26" s="22"/>
      <c r="V26" s="11" t="s">
        <v>21</v>
      </c>
      <c r="W26" s="23">
        <f t="shared" si="15"/>
        <v>0.8687499976666668</v>
      </c>
      <c r="Y26" s="39"/>
      <c r="Z26" s="38"/>
      <c r="AA26" s="22"/>
      <c r="AB26" s="39"/>
      <c r="AC26" s="38"/>
    </row>
    <row r="27" spans="1:29" ht="12.75">
      <c r="A27" s="45" t="s">
        <v>22</v>
      </c>
      <c r="B27" s="44">
        <f t="shared" si="8"/>
        <v>0.7291666640000001</v>
      </c>
      <c r="C27" s="22"/>
      <c r="D27" s="45" t="s">
        <v>22</v>
      </c>
      <c r="E27" s="44">
        <f t="shared" si="9"/>
        <v>0.7520833306666668</v>
      </c>
      <c r="G27" s="45" t="s">
        <v>22</v>
      </c>
      <c r="H27" s="44">
        <f t="shared" si="10"/>
        <v>0.7749999973333334</v>
      </c>
      <c r="I27" s="22"/>
      <c r="J27" s="45" t="s">
        <v>22</v>
      </c>
      <c r="K27" s="44">
        <f t="shared" si="11"/>
        <v>0.7993055528888889</v>
      </c>
      <c r="M27" s="45" t="s">
        <v>22</v>
      </c>
      <c r="N27" s="44">
        <f t="shared" si="12"/>
        <v>0.8249999973333334</v>
      </c>
      <c r="O27" s="22"/>
      <c r="P27" s="45" t="s">
        <v>22</v>
      </c>
      <c r="Q27" s="44">
        <f t="shared" si="13"/>
        <v>0.8541666640000001</v>
      </c>
      <c r="S27" s="24" t="s">
        <v>22</v>
      </c>
      <c r="T27" s="10">
        <f t="shared" si="14"/>
        <v>0.3645833306666667</v>
      </c>
      <c r="U27" s="22"/>
      <c r="V27" s="11" t="s">
        <v>22</v>
      </c>
      <c r="W27" s="23">
        <f t="shared" si="15"/>
        <v>0.8895833306666668</v>
      </c>
      <c r="Y27" s="39"/>
      <c r="Z27" s="38"/>
      <c r="AA27" s="22"/>
      <c r="AB27" s="39"/>
      <c r="AC27" s="38"/>
    </row>
    <row r="28" spans="1:29" ht="12.75">
      <c r="A28" s="45" t="s">
        <v>23</v>
      </c>
      <c r="B28" s="44">
        <f t="shared" si="8"/>
        <v>0.7499999970000001</v>
      </c>
      <c r="C28" s="22"/>
      <c r="D28" s="45" t="s">
        <v>23</v>
      </c>
      <c r="E28" s="44">
        <f t="shared" si="9"/>
        <v>0.7729166636666668</v>
      </c>
      <c r="G28" s="45" t="s">
        <v>23</v>
      </c>
      <c r="H28" s="44">
        <f t="shared" si="10"/>
        <v>0.7958333303333334</v>
      </c>
      <c r="I28" s="22"/>
      <c r="J28" s="45" t="s">
        <v>23</v>
      </c>
      <c r="K28" s="44">
        <f t="shared" si="11"/>
        <v>0.820138885888889</v>
      </c>
      <c r="M28" s="45" t="s">
        <v>23</v>
      </c>
      <c r="N28" s="44">
        <f t="shared" si="12"/>
        <v>0.8458333303333334</v>
      </c>
      <c r="O28" s="22"/>
      <c r="P28" s="45" t="s">
        <v>23</v>
      </c>
      <c r="Q28" s="44">
        <f t="shared" si="13"/>
        <v>0.8749999970000001</v>
      </c>
      <c r="S28" s="24" t="s">
        <v>23</v>
      </c>
      <c r="T28" s="10">
        <f t="shared" si="14"/>
        <v>0.3854166636666667</v>
      </c>
      <c r="U28" s="22"/>
      <c r="V28" s="11" t="s">
        <v>23</v>
      </c>
      <c r="W28" s="23">
        <f t="shared" si="15"/>
        <v>0.9104166636666668</v>
      </c>
      <c r="Y28" s="39"/>
      <c r="Z28" s="38"/>
      <c r="AA28" s="22"/>
      <c r="AB28" s="39"/>
      <c r="AC28" s="38"/>
    </row>
    <row r="29" spans="1:29" ht="12.75">
      <c r="A29" s="45" t="s">
        <v>24</v>
      </c>
      <c r="B29" s="44">
        <f t="shared" si="8"/>
        <v>0.7708333300000001</v>
      </c>
      <c r="C29" s="22"/>
      <c r="D29" s="45" t="s">
        <v>24</v>
      </c>
      <c r="E29" s="44">
        <f t="shared" si="9"/>
        <v>0.7937499966666668</v>
      </c>
      <c r="G29" s="45" t="s">
        <v>24</v>
      </c>
      <c r="H29" s="44">
        <f t="shared" si="10"/>
        <v>0.8166666633333334</v>
      </c>
      <c r="I29" s="22"/>
      <c r="J29" s="45" t="s">
        <v>24</v>
      </c>
      <c r="K29" s="44">
        <f t="shared" si="11"/>
        <v>0.840972218888889</v>
      </c>
      <c r="M29" s="45" t="s">
        <v>24</v>
      </c>
      <c r="N29" s="44">
        <f t="shared" si="12"/>
        <v>0.8666666633333334</v>
      </c>
      <c r="O29" s="22"/>
      <c r="P29" s="45" t="s">
        <v>24</v>
      </c>
      <c r="Q29" s="44">
        <f t="shared" si="13"/>
        <v>0.8958333300000001</v>
      </c>
      <c r="S29" s="24" t="s">
        <v>24</v>
      </c>
      <c r="T29" s="10">
        <f t="shared" si="14"/>
        <v>0.4062499966666667</v>
      </c>
      <c r="U29" s="22"/>
      <c r="V29" s="11" t="s">
        <v>24</v>
      </c>
      <c r="W29" s="23">
        <f t="shared" si="15"/>
        <v>0.9312499966666669</v>
      </c>
      <c r="Y29" s="39"/>
      <c r="Z29" s="38"/>
      <c r="AA29" s="22"/>
      <c r="AB29" s="39"/>
      <c r="AC29" s="38"/>
    </row>
    <row r="30" spans="1:29" ht="12.75">
      <c r="A30" s="45" t="s">
        <v>25</v>
      </c>
      <c r="B30" s="44">
        <f t="shared" si="8"/>
        <v>0.7916666630000001</v>
      </c>
      <c r="C30" s="22"/>
      <c r="D30" s="45" t="s">
        <v>25</v>
      </c>
      <c r="E30" s="44">
        <f t="shared" si="9"/>
        <v>0.8145833296666668</v>
      </c>
      <c r="G30" s="45" t="s">
        <v>25</v>
      </c>
      <c r="H30" s="44">
        <f t="shared" si="10"/>
        <v>0.8374999963333334</v>
      </c>
      <c r="I30" s="22"/>
      <c r="J30" s="45" t="s">
        <v>25</v>
      </c>
      <c r="K30" s="44">
        <f t="shared" si="11"/>
        <v>0.861805551888889</v>
      </c>
      <c r="M30" s="45" t="s">
        <v>25</v>
      </c>
      <c r="N30" s="44">
        <f t="shared" si="12"/>
        <v>0.8874999963333334</v>
      </c>
      <c r="O30" s="22"/>
      <c r="P30" s="45" t="s">
        <v>25</v>
      </c>
      <c r="Q30" s="44">
        <f t="shared" si="13"/>
        <v>0.9166666630000001</v>
      </c>
      <c r="S30" s="24" t="s">
        <v>25</v>
      </c>
      <c r="T30" s="10">
        <f t="shared" si="14"/>
        <v>0.42708332966666673</v>
      </c>
      <c r="U30" s="22"/>
      <c r="V30" s="11" t="s">
        <v>25</v>
      </c>
      <c r="W30" s="23">
        <f t="shared" si="15"/>
        <v>0.9520833296666669</v>
      </c>
      <c r="Y30" s="39"/>
      <c r="Z30" s="38"/>
      <c r="AA30" s="22"/>
      <c r="AB30" s="39"/>
      <c r="AC30" s="38"/>
    </row>
    <row r="31" spans="1:29" ht="13.5" thickBot="1">
      <c r="A31" s="46" t="s">
        <v>26</v>
      </c>
      <c r="B31" s="47">
        <f t="shared" si="8"/>
        <v>0.8124999960000001</v>
      </c>
      <c r="C31" s="22"/>
      <c r="D31" s="46" t="s">
        <v>26</v>
      </c>
      <c r="E31" s="47">
        <f t="shared" si="9"/>
        <v>0.8354166626666668</v>
      </c>
      <c r="G31" s="46" t="s">
        <v>26</v>
      </c>
      <c r="H31" s="47">
        <f t="shared" si="10"/>
        <v>0.8583333293333334</v>
      </c>
      <c r="I31" s="22"/>
      <c r="J31" s="46" t="s">
        <v>26</v>
      </c>
      <c r="K31" s="47">
        <f t="shared" si="11"/>
        <v>0.882638884888889</v>
      </c>
      <c r="M31" s="46" t="s">
        <v>26</v>
      </c>
      <c r="N31" s="47">
        <f t="shared" si="12"/>
        <v>0.9083333293333334</v>
      </c>
      <c r="O31" s="22"/>
      <c r="P31" s="46" t="s">
        <v>26</v>
      </c>
      <c r="Q31" s="47">
        <f t="shared" si="13"/>
        <v>0.9374999960000001</v>
      </c>
      <c r="S31" s="25" t="s">
        <v>26</v>
      </c>
      <c r="T31" s="26">
        <f t="shared" si="14"/>
        <v>0.44791666266666674</v>
      </c>
      <c r="U31" s="27"/>
      <c r="V31" s="28" t="s">
        <v>26</v>
      </c>
      <c r="W31" s="29">
        <f t="shared" si="15"/>
        <v>0.9729166626666669</v>
      </c>
      <c r="Y31" s="39"/>
      <c r="Z31" s="38"/>
      <c r="AA31" s="22"/>
      <c r="AB31" s="39"/>
      <c r="AC31" s="38"/>
    </row>
    <row r="32" spans="1:9" ht="12.75">
      <c r="A32" s="4"/>
      <c r="B32" s="12"/>
      <c r="C32" s="12"/>
      <c r="D32" s="4"/>
      <c r="E32" s="4"/>
      <c r="G32" s="4"/>
      <c r="H32" s="4"/>
      <c r="I32" s="4"/>
    </row>
    <row r="33" spans="1:9" ht="12.75">
      <c r="A33" s="4"/>
      <c r="B33" s="12"/>
      <c r="C33" s="12"/>
      <c r="D33" s="13"/>
      <c r="E33" s="4"/>
      <c r="F33" s="4"/>
      <c r="G33" s="4"/>
      <c r="H33" s="4"/>
      <c r="I33" s="4"/>
    </row>
    <row r="34" spans="1:9" ht="12.75">
      <c r="A34" s="4"/>
      <c r="B34" s="12"/>
      <c r="C34" s="12"/>
      <c r="D34" s="13"/>
      <c r="E34" s="4"/>
      <c r="F34" s="4"/>
      <c r="G34" s="4"/>
      <c r="H34" s="4"/>
      <c r="I34" s="4"/>
    </row>
    <row r="35" spans="1:9" ht="12.75">
      <c r="A35" s="4"/>
      <c r="B35" s="12"/>
      <c r="C35" s="12"/>
      <c r="D35" s="13"/>
      <c r="E35" s="4"/>
      <c r="F35" s="4"/>
      <c r="G35" s="4"/>
      <c r="H35" s="4"/>
      <c r="I35" s="4"/>
    </row>
    <row r="36" spans="1:9" ht="12.75">
      <c r="A36" s="4"/>
      <c r="B36" s="12"/>
      <c r="C36" s="12"/>
      <c r="D36" s="13"/>
      <c r="E36" s="4"/>
      <c r="F36" s="4"/>
      <c r="G36" s="4"/>
      <c r="H36" s="4"/>
      <c r="I36" s="4"/>
    </row>
    <row r="37" spans="1:9" ht="12.75">
      <c r="A37" s="4"/>
      <c r="B37" s="12"/>
      <c r="C37" s="12"/>
      <c r="D37" s="13"/>
      <c r="E37" s="4"/>
      <c r="F37" s="4"/>
      <c r="G37" s="4"/>
      <c r="H37" s="4"/>
      <c r="I37" s="4"/>
    </row>
    <row r="38" spans="1:9" ht="12.75">
      <c r="A38" s="4"/>
      <c r="B38" s="12"/>
      <c r="C38" s="12"/>
      <c r="D38" s="13"/>
      <c r="E38" s="4"/>
      <c r="F38" s="4"/>
      <c r="G38" s="4"/>
      <c r="H38" s="4"/>
      <c r="I38" s="4"/>
    </row>
    <row r="39" spans="1:9" ht="12.75">
      <c r="A39" s="4"/>
      <c r="B39" s="12"/>
      <c r="C39" s="12"/>
      <c r="D39" s="13"/>
      <c r="E39" s="4"/>
      <c r="F39" s="4"/>
      <c r="G39" s="4"/>
      <c r="H39" s="4"/>
      <c r="I39" s="4"/>
    </row>
    <row r="40" spans="1:9" ht="12.75">
      <c r="A40" s="4"/>
      <c r="B40" s="12"/>
      <c r="C40" s="12"/>
      <c r="D40" s="13"/>
      <c r="E40" s="4"/>
      <c r="F40" s="4"/>
      <c r="G40" s="4"/>
      <c r="H40" s="4"/>
      <c r="I40" s="4"/>
    </row>
  </sheetData>
  <sheetProtection selectLockedCells="1" selectUnlockedCells="1"/>
  <printOptions/>
  <pageMargins left="0.4722222222222222" right="0.4284722222222222" top="1.275" bottom="0.8861111111111111" header="0.7875" footer="0.7875"/>
  <pageSetup firstPageNumber="1" useFirstPageNumber="1" horizontalDpi="300" verticalDpi="300" orientation="portrait" paperSize="9" r:id="rId1"/>
  <headerFooter alignWithMargins="0">
    <oddHeader>&amp;L&amp;"Times New Roman,Bold"&amp;12winning tides&amp;"Times New Roman,Regular" HW Auto Calc &amp;D
&amp;"Arial Black,Bold"&amp;16www.winningtides.co.uk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4722222222222222" right="0.4284722222222222" top="1.275" bottom="0.8861111111111111" header="0.7875" footer="0.7875"/>
  <pageSetup horizontalDpi="300" verticalDpi="300" orientation="portrait" paperSize="9"/>
  <headerFooter alignWithMargins="0">
    <oddHeader>&amp;L&amp;"Times New Roman,Bold"&amp;12winning tides&amp;"Times New Roman,Regular" HW Auto Calc &amp;D
&amp;"Arial Black,Bold"&amp;16www.winningtides.co.uk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4722222222222222" right="0.4284722222222222" top="1.275" bottom="0.8861111111111111" header="0.7875" footer="0.7875"/>
  <pageSetup horizontalDpi="300" verticalDpi="300" orientation="portrait" paperSize="9"/>
  <headerFooter alignWithMargins="0">
    <oddHeader>&amp;L&amp;"Times New Roman,Bold"&amp;12winning tides&amp;"Times New Roman,Regular" HW Auto Calc &amp;D
&amp;"Arial Black,Bold"&amp;16www.winningtides.co.uk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Sunderland</dc:creator>
  <cp:keywords/>
  <dc:description/>
  <cp:lastModifiedBy>Graham</cp:lastModifiedBy>
  <dcterms:created xsi:type="dcterms:W3CDTF">2022-07-25T12:21:12Z</dcterms:created>
  <dcterms:modified xsi:type="dcterms:W3CDTF">2022-07-25T12:21:12Z</dcterms:modified>
  <cp:category/>
  <cp:version/>
  <cp:contentType/>
  <cp:contentStatus/>
</cp:coreProperties>
</file>