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43.bin" ContentType="application/vnd.openxmlformats-officedocument.oleObject"/>
  <Override PartName="/xl/embeddings/oleObject61.bin" ContentType="application/vnd.openxmlformats-officedocument.oleObject"/>
  <Override PartName="/xl/embeddings/oleObject90.bin" ContentType="application/vnd.openxmlformats-officedocument.oleObject"/>
  <Override PartName="/xl/embeddings/oleObject113.bin" ContentType="application/vnd.openxmlformats-officedocument.oleObject"/>
  <Override PartName="/xl/styles.xml" ContentType="application/vnd.openxmlformats-officedocument.spreadsheetml.styles+xml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embeddings/oleObject50.bin" ContentType="application/vnd.openxmlformats-officedocument.oleObject"/>
  <Override PartName="/xl/embeddings/oleObject102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Default Extension="xml" ContentType="application/xml"/>
  <Override PartName="/xl/worksheets/sheet3.xml" ContentType="application/vnd.openxmlformats-officedocument.spreadsheetml.worksheet+xml"/>
  <Override PartName="/xl/embeddings/oleObject88.bin" ContentType="application/vnd.openxmlformats-officedocument.oleObject"/>
  <Override PartName="/xl/embeddings/oleObject99.bin" ContentType="application/vnd.openxmlformats-officedocument.oleObject"/>
  <Override PartName="/xl/embeddings/oleObject48.bin" ContentType="application/vnd.openxmlformats-officedocument.oleObject"/>
  <Override PartName="/xl/embeddings/oleObject59.bin" ContentType="application/vnd.openxmlformats-officedocument.oleObject"/>
  <Override PartName="/xl/embeddings/oleObject77.bin" ContentType="application/vnd.openxmlformats-officedocument.oleObject"/>
  <Override PartName="/xl/embeddings/oleObject95.bin" ContentType="application/vnd.openxmlformats-officedocument.oleObject"/>
  <Override PartName="/xl/sharedStrings.xml" ContentType="application/vnd.openxmlformats-officedocument.spreadsheetml.sharedStrings+xml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37.bin" ContentType="application/vnd.openxmlformats-officedocument.oleObject"/>
  <Override PartName="/xl/embeddings/oleObject46.bin" ContentType="application/vnd.openxmlformats-officedocument.oleObject"/>
  <Override PartName="/xl/embeddings/oleObject57.bin" ContentType="application/vnd.openxmlformats-officedocument.oleObject"/>
  <Override PartName="/xl/embeddings/oleObject66.bin" ContentType="application/vnd.openxmlformats-officedocument.oleObject"/>
  <Override PartName="/xl/embeddings/oleObject75.bin" ContentType="application/vnd.openxmlformats-officedocument.oleObject"/>
  <Override PartName="/xl/embeddings/oleObject84.bin" ContentType="application/vnd.openxmlformats-officedocument.oleObject"/>
  <Override PartName="/xl/embeddings/oleObject93.bin" ContentType="application/vnd.openxmlformats-officedocument.oleObject"/>
  <Override PartName="/xl/embeddings/oleObject107.bin" ContentType="application/vnd.openxmlformats-officedocument.oleObject"/>
  <Override PartName="/xl/embeddings/oleObject9.bin" ContentType="application/vnd.openxmlformats-officedocument.oleObject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embeddings/oleObject35.bin" ContentType="application/vnd.openxmlformats-officedocument.oleObject"/>
  <Override PartName="/xl/embeddings/oleObject44.bin" ContentType="application/vnd.openxmlformats-officedocument.oleObject"/>
  <Override PartName="/xl/embeddings/oleObject55.bin" ContentType="application/vnd.openxmlformats-officedocument.oleObject"/>
  <Override PartName="/xl/embeddings/oleObject64.bin" ContentType="application/vnd.openxmlformats-officedocument.oleObject"/>
  <Override PartName="/xl/embeddings/oleObject73.bin" ContentType="application/vnd.openxmlformats-officedocument.oleObject"/>
  <Override PartName="/xl/embeddings/oleObject82.bin" ContentType="application/vnd.openxmlformats-officedocument.oleObject"/>
  <Override PartName="/xl/embeddings/oleObject91.bin" ContentType="application/vnd.openxmlformats-officedocument.oleObject"/>
  <Override PartName="/xl/embeddings/oleObject105.bin" ContentType="application/vnd.openxmlformats-officedocument.oleObject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42.bin" ContentType="application/vnd.openxmlformats-officedocument.oleObject"/>
  <Override PartName="/xl/embeddings/oleObject53.bin" ContentType="application/vnd.openxmlformats-officedocument.oleObject"/>
  <Override PartName="/xl/embeddings/oleObject62.bin" ContentType="application/vnd.openxmlformats-officedocument.oleObject"/>
  <Override PartName="/xl/embeddings/oleObject71.bin" ContentType="application/vnd.openxmlformats-officedocument.oleObject"/>
  <Override PartName="/xl/embeddings/oleObject80.bin" ContentType="application/vnd.openxmlformats-officedocument.oleObject"/>
  <Override PartName="/xl/embeddings/oleObject103.bin" ContentType="application/vnd.openxmlformats-officedocument.oleObject"/>
  <Override PartName="/xl/embeddings/oleObject114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embeddings/oleObject40.bin" ContentType="application/vnd.openxmlformats-officedocument.oleObject"/>
  <Override PartName="/xl/embeddings/oleObject51.bin" ContentType="application/vnd.openxmlformats-officedocument.oleObject"/>
  <Override PartName="/xl/embeddings/oleObject60.bin" ContentType="application/vnd.openxmlformats-officedocument.oleObject"/>
  <Override PartName="/xl/embeddings/oleObject101.bin" ContentType="application/vnd.openxmlformats-officedocument.oleObject"/>
  <Override PartName="/xl/embeddings/oleObject110.bin" ContentType="application/vnd.openxmlformats-officedocument.oleObject"/>
  <Override PartName="/xl/embeddings/oleObject112.bin" ContentType="application/vnd.openxmlformats-officedocument.oleObject"/>
  <Override PartName="/xl/embeddings/oleObject3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emf" ContentType="image/x-emf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mbeddings/oleObject69.bin" ContentType="application/vnd.openxmlformats-officedocument.oleObject"/>
  <Override PartName="/xl/embeddings/oleObject89.bin" ContentType="application/vnd.openxmlformats-officedocument.oleObject"/>
  <Override PartName="/xl/embeddings/oleObject98.bin" ContentType="application/vnd.openxmlformats-officedocument.oleObject"/>
  <Default Extension="vml" ContentType="application/vnd.openxmlformats-officedocument.vmlDrawing"/>
  <Override PartName="/xl/embeddings/oleObject49.bin" ContentType="application/vnd.openxmlformats-officedocument.oleObject"/>
  <Override PartName="/xl/embeddings/oleObject58.bin" ContentType="application/vnd.openxmlformats-officedocument.oleObject"/>
  <Override PartName="/xl/embeddings/oleObject67.bin" ContentType="application/vnd.openxmlformats-officedocument.oleObject"/>
  <Override PartName="/xl/embeddings/oleObject78.bin" ContentType="application/vnd.openxmlformats-officedocument.oleObject"/>
  <Override PartName="/xl/embeddings/oleObject87.bin" ContentType="application/vnd.openxmlformats-officedocument.oleObject"/>
  <Override PartName="/xl/embeddings/oleObject96.bin" ContentType="application/vnd.openxmlformats-officedocument.oleObject"/>
  <Override PartName="/xl/calcChain.xml" ContentType="application/vnd.openxmlformats-officedocument.spreadsheetml.calcChain+xml"/>
  <Override PartName="/xl/embeddings/oleObject18.bin" ContentType="application/vnd.openxmlformats-officedocument.oleObject"/>
  <Override PartName="/xl/embeddings/oleObject29.bin" ContentType="application/vnd.openxmlformats-officedocument.oleObject"/>
  <Override PartName="/xl/embeddings/oleObject38.bin" ContentType="application/vnd.openxmlformats-officedocument.oleObject"/>
  <Override PartName="/xl/embeddings/oleObject47.bin" ContentType="application/vnd.openxmlformats-officedocument.oleObject"/>
  <Override PartName="/xl/embeddings/oleObject56.bin" ContentType="application/vnd.openxmlformats-officedocument.oleObject"/>
  <Override PartName="/xl/embeddings/oleObject65.bin" ContentType="application/vnd.openxmlformats-officedocument.oleObject"/>
  <Override PartName="/xl/embeddings/oleObject76.bin" ContentType="application/vnd.openxmlformats-officedocument.oleObject"/>
  <Override PartName="/xl/embeddings/oleObject85.bin" ContentType="application/vnd.openxmlformats-officedocument.oleObject"/>
  <Override PartName="/xl/embeddings/oleObject94.bin" ContentType="application/vnd.openxmlformats-officedocument.oleObject"/>
  <Override PartName="/xl/embeddings/oleObject108.bin" ContentType="application/vnd.openxmlformats-officedocument.oleObject"/>
  <Override PartName="/xl/embeddings/oleObject16.bin" ContentType="application/vnd.openxmlformats-officedocument.oleObject"/>
  <Override PartName="/xl/embeddings/oleObject25.bin" ContentType="application/vnd.openxmlformats-officedocument.oleObject"/>
  <Override PartName="/xl/embeddings/oleObject27.bin" ContentType="application/vnd.openxmlformats-officedocument.oleObject"/>
  <Override PartName="/xl/embeddings/oleObject36.bin" ContentType="application/vnd.openxmlformats-officedocument.oleObject"/>
  <Override PartName="/xl/embeddings/oleObject45.bin" ContentType="application/vnd.openxmlformats-officedocument.oleObject"/>
  <Override PartName="/xl/embeddings/oleObject54.bin" ContentType="application/vnd.openxmlformats-officedocument.oleObject"/>
  <Override PartName="/xl/embeddings/oleObject63.bin" ContentType="application/vnd.openxmlformats-officedocument.oleObject"/>
  <Override PartName="/xl/embeddings/oleObject72.bin" ContentType="application/vnd.openxmlformats-officedocument.oleObject"/>
  <Override PartName="/xl/embeddings/oleObject74.bin" ContentType="application/vnd.openxmlformats-officedocument.oleObject"/>
  <Override PartName="/xl/embeddings/oleObject83.bin" ContentType="application/vnd.openxmlformats-officedocument.oleObject"/>
  <Override PartName="/xl/embeddings/oleObject92.bin" ContentType="application/vnd.openxmlformats-officedocument.oleObject"/>
  <Override PartName="/xl/embeddings/oleObject106.bin" ContentType="application/vnd.openxmlformats-officedocument.oleObject"/>
  <Override PartName="/docProps/core.xml" ContentType="application/vnd.openxmlformats-package.core-properties+xml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embeddings/oleObject52.bin" ContentType="application/vnd.openxmlformats-officedocument.oleObject"/>
  <Override PartName="/xl/embeddings/oleObject70.bin" ContentType="application/vnd.openxmlformats-officedocument.oleObject"/>
  <Override PartName="/xl/embeddings/oleObject81.bin" ContentType="application/vnd.openxmlformats-officedocument.oleObject"/>
  <Override PartName="/xl/embeddings/oleObject104.bin" ContentType="application/vnd.openxmlformats-officedocument.oleObject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41.bin" ContentType="application/vnd.openxmlformats-officedocument.oleObject"/>
  <Override PartName="/xl/embeddings/oleObject111.bin" ContentType="application/vnd.openxmlformats-officedocument.oleObject"/>
  <Override PartName="/xl/embeddings/oleObject30.bin" ContentType="application/vnd.openxmlformats-officedocument.oleObject"/>
  <Override PartName="/xl/embeddings/oleObject100.bin" ContentType="application/vnd.openxmlformats-officedocument.oleObject"/>
  <Default Extension="rels" ContentType="application/vnd.openxmlformats-package.relationships+xml"/>
  <Override PartName="/xl/embeddings/oleObject2.bin" ContentType="application/vnd.openxmlformats-officedocument.oleObject"/>
  <Override PartName="/xl/embeddings/oleObject79.bin" ContentType="application/vnd.openxmlformats-officedocument.oleObject"/>
  <Override PartName="/xl/worksheets/sheet1.xml" ContentType="application/vnd.openxmlformats-officedocument.spreadsheetml.worksheet+xml"/>
  <Override PartName="/xl/embeddings/oleObject39.bin" ContentType="application/vnd.openxmlformats-officedocument.oleObject"/>
  <Override PartName="/xl/embeddings/oleObject68.bin" ContentType="application/vnd.openxmlformats-officedocument.oleObject"/>
  <Override PartName="/xl/embeddings/oleObject86.bin" ContentType="application/vnd.openxmlformats-officedocument.oleObject"/>
  <Override PartName="/xl/embeddings/oleObject97.bin" ContentType="application/vnd.openxmlformats-officedocument.oleObject"/>
  <Override PartName="/xl/embeddings/oleObject109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Sheet1!$A$3:$Z$31</definedName>
  </definedNames>
  <calcPr calcId="124519"/>
</workbook>
</file>

<file path=xl/calcChain.xml><?xml version="1.0" encoding="utf-8"?>
<calcChain xmlns="http://schemas.openxmlformats.org/spreadsheetml/2006/main">
  <c r="Z19" i="1"/>
  <c r="Z20" s="1"/>
  <c r="Z21" s="1"/>
  <c r="Z22" s="1"/>
  <c r="Z23" s="1"/>
  <c r="Z24" s="1"/>
  <c r="Z25" s="1"/>
  <c r="Z26" s="1"/>
  <c r="Z27" s="1"/>
  <c r="Z28" s="1"/>
  <c r="Z29" s="1"/>
  <c r="Z30" s="1"/>
  <c r="Z31" s="1"/>
  <c r="X19"/>
  <c r="X20" s="1"/>
  <c r="X21" s="1"/>
  <c r="X22" s="1"/>
  <c r="X23" s="1"/>
  <c r="X24" s="1"/>
  <c r="X25" s="1"/>
  <c r="X26" s="1"/>
  <c r="X27" s="1"/>
  <c r="X28" s="1"/>
  <c r="X29" s="1"/>
  <c r="X30" s="1"/>
  <c r="X31" s="1"/>
  <c r="U19"/>
  <c r="U18" s="1"/>
  <c r="U17" s="1"/>
  <c r="U16" s="1"/>
  <c r="U15" s="1"/>
  <c r="U14" s="1"/>
  <c r="U13" s="1"/>
  <c r="U12" s="1"/>
  <c r="U11" s="1"/>
  <c r="U10" s="1"/>
  <c r="U9" s="1"/>
  <c r="U8" s="1"/>
  <c r="U7" s="1"/>
  <c r="S19"/>
  <c r="S20"/>
  <c r="S21" s="1"/>
  <c r="S22" s="1"/>
  <c r="S23" s="1"/>
  <c r="S24" s="1"/>
  <c r="S25" s="1"/>
  <c r="S26" s="1"/>
  <c r="S27" s="1"/>
  <c r="S28" s="1"/>
  <c r="S29" s="1"/>
  <c r="S30" s="1"/>
  <c r="S31" s="1"/>
  <c r="S18"/>
  <c r="S17" s="1"/>
  <c r="S16" s="1"/>
  <c r="S15" s="1"/>
  <c r="S14" s="1"/>
  <c r="S13" s="1"/>
  <c r="S12" s="1"/>
  <c r="S11" s="1"/>
  <c r="S10" s="1"/>
  <c r="S9" s="1"/>
  <c r="S8" s="1"/>
  <c r="S7" s="1"/>
  <c r="P19"/>
  <c r="P18" s="1"/>
  <c r="P17" s="1"/>
  <c r="P16" s="1"/>
  <c r="P15" s="1"/>
  <c r="P14" s="1"/>
  <c r="P13" s="1"/>
  <c r="P12" s="1"/>
  <c r="P11" s="1"/>
  <c r="P10" s="1"/>
  <c r="P9" s="1"/>
  <c r="P8" s="1"/>
  <c r="P7" s="1"/>
  <c r="N19"/>
  <c r="N20" s="1"/>
  <c r="N21" s="1"/>
  <c r="N22" s="1"/>
  <c r="N23" s="1"/>
  <c r="N24" s="1"/>
  <c r="N25" s="1"/>
  <c r="N26" s="1"/>
  <c r="N27" s="1"/>
  <c r="N28" s="1"/>
  <c r="N29" s="1"/>
  <c r="N30" s="1"/>
  <c r="N31" s="1"/>
  <c r="E19"/>
  <c r="H19"/>
  <c r="H18" s="1"/>
  <c r="H17" s="1"/>
  <c r="H16" s="1"/>
  <c r="H15" s="1"/>
  <c r="H14" s="1"/>
  <c r="H13" s="1"/>
  <c r="H12" s="1"/>
  <c r="H11" s="1"/>
  <c r="H10" s="1"/>
  <c r="H9" s="1"/>
  <c r="H8" s="1"/>
  <c r="H7" s="1"/>
  <c r="K19"/>
  <c r="K18" s="1"/>
  <c r="K17" s="1"/>
  <c r="K16" s="1"/>
  <c r="K15" s="1"/>
  <c r="K14" s="1"/>
  <c r="K13" s="1"/>
  <c r="K12" s="1"/>
  <c r="K11" s="1"/>
  <c r="K10" s="1"/>
  <c r="K9" s="1"/>
  <c r="K8" s="1"/>
  <c r="K7" s="1"/>
  <c r="B19"/>
  <c r="B18" s="1"/>
  <c r="B17" s="1"/>
  <c r="B16" s="1"/>
  <c r="B15" s="1"/>
  <c r="B14" s="1"/>
  <c r="B13" s="1"/>
  <c r="B12" s="1"/>
  <c r="B11" s="1"/>
  <c r="B10" s="1"/>
  <c r="B9" s="1"/>
  <c r="B8" s="1"/>
  <c r="B7" s="1"/>
  <c r="E18"/>
  <c r="E17" s="1"/>
  <c r="E16" s="1"/>
  <c r="E15" s="1"/>
  <c r="E14" s="1"/>
  <c r="E13" s="1"/>
  <c r="E12" s="1"/>
  <c r="E11" s="1"/>
  <c r="E10" s="1"/>
  <c r="E9" s="1"/>
  <c r="E8" s="1"/>
  <c r="E7" s="1"/>
  <c r="U20" l="1"/>
  <c r="U21" s="1"/>
  <c r="U22" s="1"/>
  <c r="U23" s="1"/>
  <c r="U24" s="1"/>
  <c r="U25" s="1"/>
  <c r="U26" s="1"/>
  <c r="U27" s="1"/>
  <c r="U28" s="1"/>
  <c r="U29" s="1"/>
  <c r="U30" s="1"/>
  <c r="U31" s="1"/>
  <c r="Z18"/>
  <c r="Z17" s="1"/>
  <c r="Z16" s="1"/>
  <c r="Z15" s="1"/>
  <c r="Z14" s="1"/>
  <c r="Z13" s="1"/>
  <c r="Z12" s="1"/>
  <c r="Z11" s="1"/>
  <c r="Z10" s="1"/>
  <c r="Z9" s="1"/>
  <c r="Z8" s="1"/>
  <c r="Z7" s="1"/>
  <c r="X18"/>
  <c r="X17" s="1"/>
  <c r="X16" s="1"/>
  <c r="X15" s="1"/>
  <c r="X14" s="1"/>
  <c r="X13" s="1"/>
  <c r="X12" s="1"/>
  <c r="X11" s="1"/>
  <c r="X10" s="1"/>
  <c r="X9" s="1"/>
  <c r="X8" s="1"/>
  <c r="X7" s="1"/>
  <c r="P20"/>
  <c r="P21" s="1"/>
  <c r="P22" s="1"/>
  <c r="P23" s="1"/>
  <c r="P24" s="1"/>
  <c r="P25" s="1"/>
  <c r="P26" s="1"/>
  <c r="P27" s="1"/>
  <c r="P28" s="1"/>
  <c r="P29" s="1"/>
  <c r="P30" s="1"/>
  <c r="P31" s="1"/>
  <c r="H20"/>
  <c r="H21" s="1"/>
  <c r="H22" s="1"/>
  <c r="H23" s="1"/>
  <c r="H24" s="1"/>
  <c r="H25" s="1"/>
  <c r="H26" s="1"/>
  <c r="H27" s="1"/>
  <c r="H28" s="1"/>
  <c r="H29" s="1"/>
  <c r="H30" s="1"/>
  <c r="H31" s="1"/>
  <c r="K20"/>
  <c r="K21" s="1"/>
  <c r="K22" s="1"/>
  <c r="K23" s="1"/>
  <c r="K24" s="1"/>
  <c r="K25" s="1"/>
  <c r="K26" s="1"/>
  <c r="K27" s="1"/>
  <c r="K28" s="1"/>
  <c r="K29" s="1"/>
  <c r="K30" s="1"/>
  <c r="K31" s="1"/>
  <c r="N18"/>
  <c r="N17" s="1"/>
  <c r="N16" s="1"/>
  <c r="N15" s="1"/>
  <c r="N14" s="1"/>
  <c r="N13" s="1"/>
  <c r="N12" s="1"/>
  <c r="N11" s="1"/>
  <c r="N10" s="1"/>
  <c r="N9" s="1"/>
  <c r="N8" s="1"/>
  <c r="N7" s="1"/>
  <c r="B20"/>
  <c r="B21" s="1"/>
  <c r="B22" s="1"/>
  <c r="B23" s="1"/>
  <c r="B24" s="1"/>
  <c r="B25" s="1"/>
  <c r="B26" s="1"/>
  <c r="B27" s="1"/>
  <c r="B28" s="1"/>
  <c r="B29" s="1"/>
  <c r="B30" s="1"/>
  <c r="B31" s="1"/>
  <c r="E20"/>
  <c r="E21" s="1"/>
  <c r="E22" s="1"/>
  <c r="E23" s="1"/>
  <c r="E24" s="1"/>
  <c r="E25" s="1"/>
  <c r="E26" s="1"/>
  <c r="E27" s="1"/>
  <c r="E28" s="1"/>
  <c r="E29" s="1"/>
  <c r="E30" s="1"/>
  <c r="E31" s="1"/>
</calcChain>
</file>

<file path=xl/sharedStrings.xml><?xml version="1.0" encoding="utf-8"?>
<sst xmlns="http://schemas.openxmlformats.org/spreadsheetml/2006/main" count="261" uniqueCount="33">
  <si>
    <t>HW-6</t>
  </si>
  <si>
    <t>HW-5.5</t>
  </si>
  <si>
    <t>HW-5</t>
  </si>
  <si>
    <t>HW-4.5</t>
  </si>
  <si>
    <t>HW-4</t>
  </si>
  <si>
    <t>HW-3.5</t>
  </si>
  <si>
    <t>HW-3</t>
  </si>
  <si>
    <t>HW-2.5</t>
  </si>
  <si>
    <t>HW-2</t>
  </si>
  <si>
    <t>HW-1.5</t>
  </si>
  <si>
    <t>HW-1</t>
  </si>
  <si>
    <t>HW-0.5</t>
  </si>
  <si>
    <t>HW</t>
  </si>
  <si>
    <t>HW+0.5</t>
  </si>
  <si>
    <t>HW+1</t>
  </si>
  <si>
    <t>HW+1.5</t>
  </si>
  <si>
    <t>HW+2</t>
  </si>
  <si>
    <t>HW+2.5</t>
  </si>
  <si>
    <t>HW+3</t>
  </si>
  <si>
    <t>HW+3.5</t>
  </si>
  <si>
    <t>HW+4</t>
  </si>
  <si>
    <t>HW+4.5</t>
  </si>
  <si>
    <t>HW+5</t>
  </si>
  <si>
    <t>HW+5.5</t>
  </si>
  <si>
    <t>HW+6</t>
  </si>
  <si>
    <t>Cowes HW Times 2026</t>
  </si>
  <si>
    <t>Saturday 1st</t>
  </si>
  <si>
    <t>Sunday 2nd</t>
  </si>
  <si>
    <t>Monday 3rd</t>
  </si>
  <si>
    <t>Tuesday 4th</t>
  </si>
  <si>
    <t>Wednesday 5th</t>
  </si>
  <si>
    <t>Thursday 6th</t>
  </si>
  <si>
    <t>Friday 7th</t>
  </si>
</sst>
</file>

<file path=xl/styles.xml><?xml version="1.0" encoding="utf-8"?>
<styleSheet xmlns="http://schemas.openxmlformats.org/spreadsheetml/2006/main">
  <numFmts count="2">
    <numFmt numFmtId="164" formatCode="hh:mm\ AM/PM"/>
    <numFmt numFmtId="165" formatCode="\."/>
  </numFmts>
  <fonts count="5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/>
    <xf numFmtId="165" fontId="0" fillId="0" borderId="3" xfId="0" applyNumberFormat="1" applyBorder="1"/>
    <xf numFmtId="21" fontId="3" fillId="2" borderId="4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21" fontId="0" fillId="0" borderId="4" xfId="0" applyNumberFormat="1" applyBorder="1" applyAlignment="1">
      <alignment horizontal="center"/>
    </xf>
    <xf numFmtId="164" fontId="0" fillId="0" borderId="3" xfId="0" applyNumberFormat="1" applyFont="1" applyBorder="1" applyAlignment="1">
      <alignment horizontal="left"/>
    </xf>
    <xf numFmtId="164" fontId="0" fillId="0" borderId="5" xfId="0" applyNumberFormat="1" applyFont="1" applyBorder="1" applyAlignment="1">
      <alignment horizontal="left"/>
    </xf>
    <xf numFmtId="21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/>
    <xf numFmtId="21" fontId="4" fillId="0" borderId="3" xfId="0" applyNumberFormat="1" applyFont="1" applyBorder="1" applyAlignment="1">
      <alignment horizontal="left"/>
    </xf>
    <xf numFmtId="164" fontId="0" fillId="0" borderId="7" xfId="0" applyNumberFormat="1" applyBorder="1"/>
    <xf numFmtId="0" fontId="0" fillId="0" borderId="7" xfId="0" applyBorder="1" applyAlignment="1">
      <alignment horizontal="center"/>
    </xf>
    <xf numFmtId="21" fontId="4" fillId="0" borderId="8" xfId="0" applyNumberFormat="1" applyFont="1" applyBorder="1" applyAlignment="1">
      <alignment horizontal="left"/>
    </xf>
    <xf numFmtId="21" fontId="3" fillId="2" borderId="9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3" xfId="0" applyFont="1" applyFill="1" applyBorder="1" applyAlignment="1">
      <alignment horizontal="left"/>
    </xf>
    <xf numFmtId="21" fontId="0" fillId="4" borderId="4" xfId="0" applyNumberForma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left"/>
    </xf>
    <xf numFmtId="164" fontId="0" fillId="4" borderId="5" xfId="0" applyNumberFormat="1" applyFont="1" applyFill="1" applyBorder="1" applyAlignment="1">
      <alignment horizontal="left"/>
    </xf>
    <xf numFmtId="21" fontId="0" fillId="4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24.bin"/><Relationship Id="rId21" Type="http://schemas.openxmlformats.org/officeDocument/2006/relationships/oleObject" Target="../embeddings/oleObject19.bin"/><Relationship Id="rId42" Type="http://schemas.openxmlformats.org/officeDocument/2006/relationships/oleObject" Target="../embeddings/oleObject40.bin"/><Relationship Id="rId47" Type="http://schemas.openxmlformats.org/officeDocument/2006/relationships/oleObject" Target="../embeddings/oleObject45.bin"/><Relationship Id="rId63" Type="http://schemas.openxmlformats.org/officeDocument/2006/relationships/oleObject" Target="../embeddings/oleObject61.bin"/><Relationship Id="rId68" Type="http://schemas.openxmlformats.org/officeDocument/2006/relationships/oleObject" Target="../embeddings/oleObject66.bin"/><Relationship Id="rId84" Type="http://schemas.openxmlformats.org/officeDocument/2006/relationships/oleObject" Target="../embeddings/oleObject82.bin"/><Relationship Id="rId89" Type="http://schemas.openxmlformats.org/officeDocument/2006/relationships/oleObject" Target="../embeddings/oleObject87.bin"/><Relationship Id="rId112" Type="http://schemas.openxmlformats.org/officeDocument/2006/relationships/oleObject" Target="../embeddings/oleObject110.bin"/><Relationship Id="rId16" Type="http://schemas.openxmlformats.org/officeDocument/2006/relationships/oleObject" Target="../embeddings/oleObject14.bin"/><Relationship Id="rId107" Type="http://schemas.openxmlformats.org/officeDocument/2006/relationships/oleObject" Target="../embeddings/oleObject105.bin"/><Relationship Id="rId11" Type="http://schemas.openxmlformats.org/officeDocument/2006/relationships/oleObject" Target="../embeddings/oleObject9.bin"/><Relationship Id="rId24" Type="http://schemas.openxmlformats.org/officeDocument/2006/relationships/oleObject" Target="../embeddings/oleObject22.bin"/><Relationship Id="rId32" Type="http://schemas.openxmlformats.org/officeDocument/2006/relationships/oleObject" Target="../embeddings/oleObject30.bin"/><Relationship Id="rId37" Type="http://schemas.openxmlformats.org/officeDocument/2006/relationships/oleObject" Target="../embeddings/oleObject35.bin"/><Relationship Id="rId40" Type="http://schemas.openxmlformats.org/officeDocument/2006/relationships/oleObject" Target="../embeddings/oleObject38.bin"/><Relationship Id="rId45" Type="http://schemas.openxmlformats.org/officeDocument/2006/relationships/oleObject" Target="../embeddings/oleObject43.bin"/><Relationship Id="rId53" Type="http://schemas.openxmlformats.org/officeDocument/2006/relationships/oleObject" Target="../embeddings/oleObject51.bin"/><Relationship Id="rId58" Type="http://schemas.openxmlformats.org/officeDocument/2006/relationships/oleObject" Target="../embeddings/oleObject56.bin"/><Relationship Id="rId66" Type="http://schemas.openxmlformats.org/officeDocument/2006/relationships/oleObject" Target="../embeddings/oleObject64.bin"/><Relationship Id="rId74" Type="http://schemas.openxmlformats.org/officeDocument/2006/relationships/oleObject" Target="../embeddings/oleObject72.bin"/><Relationship Id="rId79" Type="http://schemas.openxmlformats.org/officeDocument/2006/relationships/oleObject" Target="../embeddings/oleObject77.bin"/><Relationship Id="rId87" Type="http://schemas.openxmlformats.org/officeDocument/2006/relationships/oleObject" Target="../embeddings/oleObject85.bin"/><Relationship Id="rId102" Type="http://schemas.openxmlformats.org/officeDocument/2006/relationships/oleObject" Target="../embeddings/oleObject100.bin"/><Relationship Id="rId110" Type="http://schemas.openxmlformats.org/officeDocument/2006/relationships/oleObject" Target="../embeddings/oleObject108.bin"/><Relationship Id="rId115" Type="http://schemas.openxmlformats.org/officeDocument/2006/relationships/oleObject" Target="../embeddings/oleObject113.bin"/><Relationship Id="rId5" Type="http://schemas.openxmlformats.org/officeDocument/2006/relationships/oleObject" Target="../embeddings/oleObject3.bin"/><Relationship Id="rId61" Type="http://schemas.openxmlformats.org/officeDocument/2006/relationships/oleObject" Target="../embeddings/oleObject59.bin"/><Relationship Id="rId82" Type="http://schemas.openxmlformats.org/officeDocument/2006/relationships/oleObject" Target="../embeddings/oleObject80.bin"/><Relationship Id="rId90" Type="http://schemas.openxmlformats.org/officeDocument/2006/relationships/oleObject" Target="../embeddings/oleObject88.bin"/><Relationship Id="rId95" Type="http://schemas.openxmlformats.org/officeDocument/2006/relationships/oleObject" Target="../embeddings/oleObject93.bin"/><Relationship Id="rId19" Type="http://schemas.openxmlformats.org/officeDocument/2006/relationships/oleObject" Target="../embeddings/oleObject17.bin"/><Relationship Id="rId14" Type="http://schemas.openxmlformats.org/officeDocument/2006/relationships/oleObject" Target="../embeddings/oleObject12.bin"/><Relationship Id="rId22" Type="http://schemas.openxmlformats.org/officeDocument/2006/relationships/oleObject" Target="../embeddings/oleObject20.bin"/><Relationship Id="rId27" Type="http://schemas.openxmlformats.org/officeDocument/2006/relationships/oleObject" Target="../embeddings/oleObject25.bin"/><Relationship Id="rId30" Type="http://schemas.openxmlformats.org/officeDocument/2006/relationships/oleObject" Target="../embeddings/oleObject28.bin"/><Relationship Id="rId35" Type="http://schemas.openxmlformats.org/officeDocument/2006/relationships/oleObject" Target="../embeddings/oleObject33.bin"/><Relationship Id="rId43" Type="http://schemas.openxmlformats.org/officeDocument/2006/relationships/oleObject" Target="../embeddings/oleObject41.bin"/><Relationship Id="rId48" Type="http://schemas.openxmlformats.org/officeDocument/2006/relationships/oleObject" Target="../embeddings/oleObject46.bin"/><Relationship Id="rId56" Type="http://schemas.openxmlformats.org/officeDocument/2006/relationships/oleObject" Target="../embeddings/oleObject54.bin"/><Relationship Id="rId64" Type="http://schemas.openxmlformats.org/officeDocument/2006/relationships/oleObject" Target="../embeddings/oleObject62.bin"/><Relationship Id="rId69" Type="http://schemas.openxmlformats.org/officeDocument/2006/relationships/oleObject" Target="../embeddings/oleObject67.bin"/><Relationship Id="rId77" Type="http://schemas.openxmlformats.org/officeDocument/2006/relationships/oleObject" Target="../embeddings/oleObject75.bin"/><Relationship Id="rId100" Type="http://schemas.openxmlformats.org/officeDocument/2006/relationships/oleObject" Target="../embeddings/oleObject98.bin"/><Relationship Id="rId105" Type="http://schemas.openxmlformats.org/officeDocument/2006/relationships/oleObject" Target="../embeddings/oleObject103.bin"/><Relationship Id="rId113" Type="http://schemas.openxmlformats.org/officeDocument/2006/relationships/oleObject" Target="../embeddings/oleObject111.bin"/><Relationship Id="rId8" Type="http://schemas.openxmlformats.org/officeDocument/2006/relationships/oleObject" Target="../embeddings/oleObject6.bin"/><Relationship Id="rId51" Type="http://schemas.openxmlformats.org/officeDocument/2006/relationships/oleObject" Target="../embeddings/oleObject49.bin"/><Relationship Id="rId72" Type="http://schemas.openxmlformats.org/officeDocument/2006/relationships/oleObject" Target="../embeddings/oleObject70.bin"/><Relationship Id="rId80" Type="http://schemas.openxmlformats.org/officeDocument/2006/relationships/oleObject" Target="../embeddings/oleObject78.bin"/><Relationship Id="rId85" Type="http://schemas.openxmlformats.org/officeDocument/2006/relationships/oleObject" Target="../embeddings/oleObject83.bin"/><Relationship Id="rId93" Type="http://schemas.openxmlformats.org/officeDocument/2006/relationships/oleObject" Target="../embeddings/oleObject91.bin"/><Relationship Id="rId98" Type="http://schemas.openxmlformats.org/officeDocument/2006/relationships/oleObject" Target="../embeddings/oleObject96.bin"/><Relationship Id="rId3" Type="http://schemas.openxmlformats.org/officeDocument/2006/relationships/oleObject" Target="../embeddings/oleObject1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5" Type="http://schemas.openxmlformats.org/officeDocument/2006/relationships/oleObject" Target="../embeddings/oleObject23.bin"/><Relationship Id="rId33" Type="http://schemas.openxmlformats.org/officeDocument/2006/relationships/oleObject" Target="../embeddings/oleObject31.bin"/><Relationship Id="rId38" Type="http://schemas.openxmlformats.org/officeDocument/2006/relationships/oleObject" Target="../embeddings/oleObject36.bin"/><Relationship Id="rId46" Type="http://schemas.openxmlformats.org/officeDocument/2006/relationships/oleObject" Target="../embeddings/oleObject44.bin"/><Relationship Id="rId59" Type="http://schemas.openxmlformats.org/officeDocument/2006/relationships/oleObject" Target="../embeddings/oleObject57.bin"/><Relationship Id="rId67" Type="http://schemas.openxmlformats.org/officeDocument/2006/relationships/oleObject" Target="../embeddings/oleObject65.bin"/><Relationship Id="rId103" Type="http://schemas.openxmlformats.org/officeDocument/2006/relationships/oleObject" Target="../embeddings/oleObject101.bin"/><Relationship Id="rId108" Type="http://schemas.openxmlformats.org/officeDocument/2006/relationships/oleObject" Target="../embeddings/oleObject106.bin"/><Relationship Id="rId116" Type="http://schemas.openxmlformats.org/officeDocument/2006/relationships/oleObject" Target="../embeddings/oleObject114.bin"/><Relationship Id="rId20" Type="http://schemas.openxmlformats.org/officeDocument/2006/relationships/oleObject" Target="../embeddings/oleObject18.bin"/><Relationship Id="rId41" Type="http://schemas.openxmlformats.org/officeDocument/2006/relationships/oleObject" Target="../embeddings/oleObject39.bin"/><Relationship Id="rId54" Type="http://schemas.openxmlformats.org/officeDocument/2006/relationships/oleObject" Target="../embeddings/oleObject52.bin"/><Relationship Id="rId62" Type="http://schemas.openxmlformats.org/officeDocument/2006/relationships/oleObject" Target="../embeddings/oleObject60.bin"/><Relationship Id="rId70" Type="http://schemas.openxmlformats.org/officeDocument/2006/relationships/oleObject" Target="../embeddings/oleObject68.bin"/><Relationship Id="rId75" Type="http://schemas.openxmlformats.org/officeDocument/2006/relationships/oleObject" Target="../embeddings/oleObject73.bin"/><Relationship Id="rId83" Type="http://schemas.openxmlformats.org/officeDocument/2006/relationships/oleObject" Target="../embeddings/oleObject81.bin"/><Relationship Id="rId88" Type="http://schemas.openxmlformats.org/officeDocument/2006/relationships/oleObject" Target="../embeddings/oleObject86.bin"/><Relationship Id="rId91" Type="http://schemas.openxmlformats.org/officeDocument/2006/relationships/oleObject" Target="../embeddings/oleObject89.bin"/><Relationship Id="rId96" Type="http://schemas.openxmlformats.org/officeDocument/2006/relationships/oleObject" Target="../embeddings/oleObject94.bin"/><Relationship Id="rId111" Type="http://schemas.openxmlformats.org/officeDocument/2006/relationships/oleObject" Target="../embeddings/oleObject10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5" Type="http://schemas.openxmlformats.org/officeDocument/2006/relationships/oleObject" Target="../embeddings/oleObject13.bin"/><Relationship Id="rId23" Type="http://schemas.openxmlformats.org/officeDocument/2006/relationships/oleObject" Target="../embeddings/oleObject21.bin"/><Relationship Id="rId28" Type="http://schemas.openxmlformats.org/officeDocument/2006/relationships/oleObject" Target="../embeddings/oleObject26.bin"/><Relationship Id="rId36" Type="http://schemas.openxmlformats.org/officeDocument/2006/relationships/oleObject" Target="../embeddings/oleObject34.bin"/><Relationship Id="rId49" Type="http://schemas.openxmlformats.org/officeDocument/2006/relationships/oleObject" Target="../embeddings/oleObject47.bin"/><Relationship Id="rId57" Type="http://schemas.openxmlformats.org/officeDocument/2006/relationships/oleObject" Target="../embeddings/oleObject55.bin"/><Relationship Id="rId106" Type="http://schemas.openxmlformats.org/officeDocument/2006/relationships/oleObject" Target="../embeddings/oleObject104.bin"/><Relationship Id="rId114" Type="http://schemas.openxmlformats.org/officeDocument/2006/relationships/oleObject" Target="../embeddings/oleObject112.bin"/><Relationship Id="rId10" Type="http://schemas.openxmlformats.org/officeDocument/2006/relationships/oleObject" Target="../embeddings/oleObject8.bin"/><Relationship Id="rId31" Type="http://schemas.openxmlformats.org/officeDocument/2006/relationships/oleObject" Target="../embeddings/oleObject29.bin"/><Relationship Id="rId44" Type="http://schemas.openxmlformats.org/officeDocument/2006/relationships/oleObject" Target="../embeddings/oleObject42.bin"/><Relationship Id="rId52" Type="http://schemas.openxmlformats.org/officeDocument/2006/relationships/oleObject" Target="../embeddings/oleObject50.bin"/><Relationship Id="rId60" Type="http://schemas.openxmlformats.org/officeDocument/2006/relationships/oleObject" Target="../embeddings/oleObject58.bin"/><Relationship Id="rId65" Type="http://schemas.openxmlformats.org/officeDocument/2006/relationships/oleObject" Target="../embeddings/oleObject63.bin"/><Relationship Id="rId73" Type="http://schemas.openxmlformats.org/officeDocument/2006/relationships/oleObject" Target="../embeddings/oleObject71.bin"/><Relationship Id="rId78" Type="http://schemas.openxmlformats.org/officeDocument/2006/relationships/oleObject" Target="../embeddings/oleObject76.bin"/><Relationship Id="rId81" Type="http://schemas.openxmlformats.org/officeDocument/2006/relationships/oleObject" Target="../embeddings/oleObject79.bin"/><Relationship Id="rId86" Type="http://schemas.openxmlformats.org/officeDocument/2006/relationships/oleObject" Target="../embeddings/oleObject84.bin"/><Relationship Id="rId94" Type="http://schemas.openxmlformats.org/officeDocument/2006/relationships/oleObject" Target="../embeddings/oleObject92.bin"/><Relationship Id="rId99" Type="http://schemas.openxmlformats.org/officeDocument/2006/relationships/oleObject" Target="../embeddings/oleObject97.bin"/><Relationship Id="rId101" Type="http://schemas.openxmlformats.org/officeDocument/2006/relationships/oleObject" Target="../embeddings/oleObject99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39" Type="http://schemas.openxmlformats.org/officeDocument/2006/relationships/oleObject" Target="../embeddings/oleObject37.bin"/><Relationship Id="rId109" Type="http://schemas.openxmlformats.org/officeDocument/2006/relationships/oleObject" Target="../embeddings/oleObject107.bin"/><Relationship Id="rId34" Type="http://schemas.openxmlformats.org/officeDocument/2006/relationships/oleObject" Target="../embeddings/oleObject32.bin"/><Relationship Id="rId50" Type="http://schemas.openxmlformats.org/officeDocument/2006/relationships/oleObject" Target="../embeddings/oleObject48.bin"/><Relationship Id="rId55" Type="http://schemas.openxmlformats.org/officeDocument/2006/relationships/oleObject" Target="../embeddings/oleObject53.bin"/><Relationship Id="rId76" Type="http://schemas.openxmlformats.org/officeDocument/2006/relationships/oleObject" Target="../embeddings/oleObject74.bin"/><Relationship Id="rId97" Type="http://schemas.openxmlformats.org/officeDocument/2006/relationships/oleObject" Target="../embeddings/oleObject95.bin"/><Relationship Id="rId104" Type="http://schemas.openxmlformats.org/officeDocument/2006/relationships/oleObject" Target="../embeddings/oleObject102.bin"/><Relationship Id="rId7" Type="http://schemas.openxmlformats.org/officeDocument/2006/relationships/oleObject" Target="../embeddings/oleObject5.bin"/><Relationship Id="rId71" Type="http://schemas.openxmlformats.org/officeDocument/2006/relationships/oleObject" Target="../embeddings/oleObject69.bin"/><Relationship Id="rId92" Type="http://schemas.openxmlformats.org/officeDocument/2006/relationships/oleObject" Target="../embeddings/oleObject90.bin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oleObject2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0"/>
  <sheetViews>
    <sheetView tabSelected="1" workbookViewId="0">
      <selection activeCell="A3" sqref="A3:Z31"/>
    </sheetView>
  </sheetViews>
  <sheetFormatPr defaultColWidth="11.5703125" defaultRowHeight="12.75"/>
  <cols>
    <col min="2" max="2" width="13" style="1" customWidth="1"/>
    <col min="3" max="3" width="4.28515625" style="1" customWidth="1"/>
    <col min="4" max="4" width="11.5703125" style="2"/>
    <col min="5" max="5" width="13.140625" customWidth="1"/>
    <col min="6" max="6" width="3.5703125" customWidth="1"/>
    <col min="8" max="8" width="12.7109375" bestFit="1" customWidth="1"/>
    <col min="9" max="9" width="4.42578125" customWidth="1"/>
    <col min="11" max="11" width="12.7109375" bestFit="1" customWidth="1"/>
    <col min="12" max="12" width="3.28515625" customWidth="1"/>
    <col min="14" max="14" width="14.140625" bestFit="1" customWidth="1"/>
    <col min="16" max="16" width="14.140625" bestFit="1" customWidth="1"/>
    <col min="17" max="17" width="4.5703125" customWidth="1"/>
    <col min="19" max="19" width="14.140625" bestFit="1" customWidth="1"/>
    <col min="21" max="21" width="14.140625" bestFit="1" customWidth="1"/>
    <col min="22" max="22" width="4.140625" customWidth="1"/>
    <col min="24" max="24" width="14.140625" bestFit="1" customWidth="1"/>
    <col min="26" max="26" width="14.140625" bestFit="1" customWidth="1"/>
  </cols>
  <sheetData>
    <row r="1" spans="1:26" ht="15.75">
      <c r="A1" s="3"/>
      <c r="E1" s="4"/>
      <c r="F1" s="4"/>
      <c r="G1" s="4"/>
      <c r="H1" s="4"/>
      <c r="I1" s="4"/>
    </row>
    <row r="2" spans="1:26" ht="15.75">
      <c r="A2" s="3"/>
      <c r="E2" s="4"/>
      <c r="F2" s="4"/>
      <c r="G2" s="4"/>
      <c r="H2" s="4"/>
      <c r="I2" s="4"/>
    </row>
    <row r="3" spans="1:26" ht="15.75">
      <c r="A3" s="5" t="s">
        <v>25</v>
      </c>
      <c r="B3"/>
      <c r="E3" s="4"/>
      <c r="F3" s="1"/>
      <c r="G3" s="4"/>
      <c r="H3" s="4"/>
      <c r="I3" s="4"/>
    </row>
    <row r="4" spans="1:26" ht="15.75" thickBot="1">
      <c r="A4" s="6"/>
      <c r="B4"/>
      <c r="E4" s="4"/>
      <c r="F4" s="1"/>
      <c r="G4" s="4"/>
      <c r="H4" s="4"/>
      <c r="I4" s="4"/>
    </row>
    <row r="5" spans="1:26" ht="16.5" thickBot="1">
      <c r="A5" s="9"/>
      <c r="B5" s="10" t="s">
        <v>26</v>
      </c>
      <c r="D5" s="18"/>
      <c r="E5" s="19" t="s">
        <v>27</v>
      </c>
      <c r="F5" s="1"/>
      <c r="G5" s="18"/>
      <c r="H5" s="19" t="s">
        <v>28</v>
      </c>
      <c r="I5" s="4"/>
      <c r="J5" s="18"/>
      <c r="K5" s="19" t="s">
        <v>29</v>
      </c>
      <c r="M5" s="18"/>
      <c r="N5" s="21" t="s">
        <v>30</v>
      </c>
      <c r="O5" s="22"/>
      <c r="P5" s="19" t="s">
        <v>30</v>
      </c>
      <c r="R5" s="18"/>
      <c r="S5" s="21" t="s">
        <v>31</v>
      </c>
      <c r="T5" s="22"/>
      <c r="U5" s="19" t="s">
        <v>31</v>
      </c>
      <c r="W5" s="18"/>
      <c r="X5" s="21" t="s">
        <v>32</v>
      </c>
      <c r="Y5" s="22"/>
      <c r="Z5" s="19" t="s">
        <v>32</v>
      </c>
    </row>
    <row r="6" spans="1:26" ht="18">
      <c r="A6" s="11">
        <v>2.0833333000000002E-2</v>
      </c>
      <c r="B6" s="12">
        <v>0.5854166666666667</v>
      </c>
      <c r="C6" s="25"/>
      <c r="D6" s="20"/>
      <c r="E6" s="12">
        <v>0.60972222222222217</v>
      </c>
      <c r="F6" s="25"/>
      <c r="G6" s="20"/>
      <c r="H6" s="12">
        <v>0.63472222222222219</v>
      </c>
      <c r="I6" s="25"/>
      <c r="J6" s="20"/>
      <c r="K6" s="12">
        <v>0.66249999999999998</v>
      </c>
      <c r="L6" s="25"/>
      <c r="M6" s="23"/>
      <c r="N6" s="24">
        <v>0.17013888888888887</v>
      </c>
      <c r="O6" s="23"/>
      <c r="P6" s="24">
        <v>0.69374999999999998</v>
      </c>
      <c r="Q6" s="25"/>
      <c r="R6" s="23"/>
      <c r="S6" s="24">
        <v>0.24791666666666667</v>
      </c>
      <c r="T6" s="23"/>
      <c r="U6" s="24">
        <v>0.73125000000000007</v>
      </c>
      <c r="V6" s="25"/>
      <c r="W6" s="23"/>
      <c r="X6" s="24">
        <v>0.24930555555555556</v>
      </c>
      <c r="Y6" s="23"/>
      <c r="Z6" s="24">
        <v>0.77638888888888891</v>
      </c>
    </row>
    <row r="7" spans="1:26">
      <c r="A7" s="13" t="s">
        <v>0</v>
      </c>
      <c r="B7" s="14">
        <f t="shared" ref="B7:B18" si="0">B8-$A$6</f>
        <v>0.33541667066666658</v>
      </c>
      <c r="C7" s="26"/>
      <c r="D7" s="13" t="s">
        <v>0</v>
      </c>
      <c r="E7" s="14">
        <f t="shared" ref="E7:E18" si="1">E8-$A$6</f>
        <v>0.35972222622222205</v>
      </c>
      <c r="F7" s="26"/>
      <c r="G7" s="29" t="s">
        <v>0</v>
      </c>
      <c r="H7" s="30">
        <f t="shared" ref="H7:H18" si="2">H8-$A$6</f>
        <v>0.38472222622222207</v>
      </c>
      <c r="I7" s="26"/>
      <c r="J7" s="29" t="s">
        <v>0</v>
      </c>
      <c r="K7" s="30">
        <f t="shared" ref="K7:K18" si="3">K8-$A$6</f>
        <v>0.41250000399999986</v>
      </c>
      <c r="L7" s="26"/>
      <c r="M7" s="13" t="s">
        <v>0</v>
      </c>
      <c r="N7" s="14">
        <f t="shared" ref="N7:N18" si="4">N8-$A$6</f>
        <v>-7.986110711111119E-2</v>
      </c>
      <c r="O7" s="29" t="s">
        <v>0</v>
      </c>
      <c r="P7" s="30">
        <f t="shared" ref="P7:P18" si="5">P8-$A$6</f>
        <v>0.44375000399999986</v>
      </c>
      <c r="Q7" s="26"/>
      <c r="R7" s="13" t="s">
        <v>0</v>
      </c>
      <c r="S7" s="14">
        <f t="shared" ref="S7:S18" si="6">S8-$A$6</f>
        <v>-2.0833293333334113E-3</v>
      </c>
      <c r="T7" s="29" t="s">
        <v>0</v>
      </c>
      <c r="U7" s="30">
        <f t="shared" ref="U7:U18" si="7">U8-$A$6</f>
        <v>0.48125000399999995</v>
      </c>
      <c r="V7" s="26"/>
      <c r="W7" s="13" t="s">
        <v>0</v>
      </c>
      <c r="X7" s="14">
        <f t="shared" ref="X7:X18" si="8">X8-$A$6</f>
        <v>-6.9444044444452735E-4</v>
      </c>
      <c r="Y7" s="29" t="s">
        <v>0</v>
      </c>
      <c r="Z7" s="30">
        <f t="shared" ref="Z7:Z18" si="9">Z8-$A$6</f>
        <v>0.52638889288888879</v>
      </c>
    </row>
    <row r="8" spans="1:26">
      <c r="A8" s="13" t="s">
        <v>1</v>
      </c>
      <c r="B8" s="14">
        <f t="shared" si="0"/>
        <v>0.35625000366666659</v>
      </c>
      <c r="C8" s="26"/>
      <c r="D8" s="29" t="s">
        <v>1</v>
      </c>
      <c r="E8" s="30">
        <f t="shared" si="1"/>
        <v>0.38055555922222206</v>
      </c>
      <c r="F8" s="26"/>
      <c r="G8" s="29" t="s">
        <v>1</v>
      </c>
      <c r="H8" s="30">
        <f t="shared" si="2"/>
        <v>0.40555555922222208</v>
      </c>
      <c r="I8" s="26"/>
      <c r="J8" s="29" t="s">
        <v>1</v>
      </c>
      <c r="K8" s="30">
        <f t="shared" si="3"/>
        <v>0.43333333699999987</v>
      </c>
      <c r="L8" s="26"/>
      <c r="M8" s="13" t="s">
        <v>1</v>
      </c>
      <c r="N8" s="14">
        <f t="shared" si="4"/>
        <v>-5.9027774111111195E-2</v>
      </c>
      <c r="O8" s="29" t="s">
        <v>1</v>
      </c>
      <c r="P8" s="30">
        <f t="shared" si="5"/>
        <v>0.46458333699999987</v>
      </c>
      <c r="Q8" s="26"/>
      <c r="R8" s="13" t="s">
        <v>1</v>
      </c>
      <c r="S8" s="14">
        <f t="shared" si="6"/>
        <v>1.8750003666666591E-2</v>
      </c>
      <c r="T8" s="29" t="s">
        <v>1</v>
      </c>
      <c r="U8" s="30">
        <f t="shared" si="7"/>
        <v>0.50208333699999996</v>
      </c>
      <c r="V8" s="26"/>
      <c r="W8" s="13" t="s">
        <v>1</v>
      </c>
      <c r="X8" s="14">
        <f t="shared" si="8"/>
        <v>2.0138892555555475E-2</v>
      </c>
      <c r="Y8" s="29" t="s">
        <v>1</v>
      </c>
      <c r="Z8" s="30">
        <f t="shared" si="9"/>
        <v>0.5472222258888888</v>
      </c>
    </row>
    <row r="9" spans="1:26">
      <c r="A9" s="29" t="s">
        <v>2</v>
      </c>
      <c r="B9" s="30">
        <f t="shared" si="0"/>
        <v>0.3770833366666666</v>
      </c>
      <c r="C9" s="26"/>
      <c r="D9" s="29" t="s">
        <v>2</v>
      </c>
      <c r="E9" s="30">
        <f t="shared" si="1"/>
        <v>0.40138889222222207</v>
      </c>
      <c r="F9" s="26"/>
      <c r="G9" s="29" t="s">
        <v>2</v>
      </c>
      <c r="H9" s="30">
        <f t="shared" si="2"/>
        <v>0.42638889222222209</v>
      </c>
      <c r="I9" s="26"/>
      <c r="J9" s="29" t="s">
        <v>2</v>
      </c>
      <c r="K9" s="30">
        <f t="shared" si="3"/>
        <v>0.45416666999999988</v>
      </c>
      <c r="L9" s="26"/>
      <c r="M9" s="13" t="s">
        <v>2</v>
      </c>
      <c r="N9" s="14">
        <f t="shared" si="4"/>
        <v>-3.8194441111111192E-2</v>
      </c>
      <c r="O9" s="29" t="s">
        <v>2</v>
      </c>
      <c r="P9" s="30">
        <f t="shared" si="5"/>
        <v>0.48541666999999988</v>
      </c>
      <c r="Q9" s="26"/>
      <c r="R9" s="13" t="s">
        <v>2</v>
      </c>
      <c r="S9" s="14">
        <f t="shared" si="6"/>
        <v>3.9583336666666594E-2</v>
      </c>
      <c r="T9" s="29" t="s">
        <v>2</v>
      </c>
      <c r="U9" s="30">
        <f t="shared" si="7"/>
        <v>0.52291666999999997</v>
      </c>
      <c r="V9" s="26"/>
      <c r="W9" s="13" t="s">
        <v>2</v>
      </c>
      <c r="X9" s="14">
        <f t="shared" si="8"/>
        <v>4.0972225555555478E-2</v>
      </c>
      <c r="Y9" s="29" t="s">
        <v>2</v>
      </c>
      <c r="Z9" s="30">
        <f t="shared" si="9"/>
        <v>0.56805555888888881</v>
      </c>
    </row>
    <row r="10" spans="1:26">
      <c r="A10" s="31" t="s">
        <v>3</v>
      </c>
      <c r="B10" s="30">
        <f t="shared" si="0"/>
        <v>0.39791666966666661</v>
      </c>
      <c r="C10" s="26"/>
      <c r="D10" s="31" t="s">
        <v>3</v>
      </c>
      <c r="E10" s="30">
        <f t="shared" si="1"/>
        <v>0.42222222522222208</v>
      </c>
      <c r="F10" s="26"/>
      <c r="G10" s="31" t="s">
        <v>3</v>
      </c>
      <c r="H10" s="30">
        <f t="shared" si="2"/>
        <v>0.4472222252222221</v>
      </c>
      <c r="I10" s="26"/>
      <c r="J10" s="31" t="s">
        <v>3</v>
      </c>
      <c r="K10" s="30">
        <f t="shared" si="3"/>
        <v>0.47500000299999989</v>
      </c>
      <c r="L10" s="26"/>
      <c r="M10" s="15" t="s">
        <v>3</v>
      </c>
      <c r="N10" s="14">
        <f t="shared" si="4"/>
        <v>-1.736110811111119E-2</v>
      </c>
      <c r="O10" s="31" t="s">
        <v>3</v>
      </c>
      <c r="P10" s="30">
        <f t="shared" si="5"/>
        <v>0.50625000299999989</v>
      </c>
      <c r="Q10" s="26"/>
      <c r="R10" s="15" t="s">
        <v>3</v>
      </c>
      <c r="S10" s="14">
        <f t="shared" si="6"/>
        <v>6.0416669666666596E-2</v>
      </c>
      <c r="T10" s="31" t="s">
        <v>3</v>
      </c>
      <c r="U10" s="30">
        <f t="shared" si="7"/>
        <v>0.54375000299999998</v>
      </c>
      <c r="V10" s="26"/>
      <c r="W10" s="15" t="s">
        <v>3</v>
      </c>
      <c r="X10" s="14">
        <f t="shared" si="8"/>
        <v>6.180555855555548E-2</v>
      </c>
      <c r="Y10" s="31" t="s">
        <v>3</v>
      </c>
      <c r="Z10" s="30">
        <f t="shared" si="9"/>
        <v>0.58888889188888882</v>
      </c>
    </row>
    <row r="11" spans="1:26">
      <c r="A11" s="31" t="s">
        <v>4</v>
      </c>
      <c r="B11" s="30">
        <f t="shared" si="0"/>
        <v>0.41875000266666662</v>
      </c>
      <c r="C11" s="26"/>
      <c r="D11" s="31" t="s">
        <v>4</v>
      </c>
      <c r="E11" s="30">
        <f t="shared" si="1"/>
        <v>0.44305555822222209</v>
      </c>
      <c r="F11" s="26"/>
      <c r="G11" s="31" t="s">
        <v>4</v>
      </c>
      <c r="H11" s="30">
        <f t="shared" si="2"/>
        <v>0.46805555822222211</v>
      </c>
      <c r="I11" s="26"/>
      <c r="J11" s="31" t="s">
        <v>4</v>
      </c>
      <c r="K11" s="30">
        <f t="shared" si="3"/>
        <v>0.4958333359999999</v>
      </c>
      <c r="L11" s="26"/>
      <c r="M11" s="15" t="s">
        <v>4</v>
      </c>
      <c r="N11" s="14">
        <f t="shared" si="4"/>
        <v>3.4722248888888127E-3</v>
      </c>
      <c r="O11" s="31" t="s">
        <v>4</v>
      </c>
      <c r="P11" s="30">
        <f t="shared" si="5"/>
        <v>0.5270833359999999</v>
      </c>
      <c r="Q11" s="26"/>
      <c r="R11" s="15" t="s">
        <v>4</v>
      </c>
      <c r="S11" s="14">
        <f t="shared" si="6"/>
        <v>8.1250002666666599E-2</v>
      </c>
      <c r="T11" s="31" t="s">
        <v>4</v>
      </c>
      <c r="U11" s="30">
        <f t="shared" si="7"/>
        <v>0.56458333599999999</v>
      </c>
      <c r="V11" s="26"/>
      <c r="W11" s="15" t="s">
        <v>4</v>
      </c>
      <c r="X11" s="14">
        <f t="shared" si="8"/>
        <v>8.2638891555555483E-2</v>
      </c>
      <c r="Y11" s="31" t="s">
        <v>4</v>
      </c>
      <c r="Z11" s="30">
        <f t="shared" si="9"/>
        <v>0.60972222488888883</v>
      </c>
    </row>
    <row r="12" spans="1:26">
      <c r="A12" s="31" t="s">
        <v>5</v>
      </c>
      <c r="B12" s="30">
        <f t="shared" si="0"/>
        <v>0.43958333566666663</v>
      </c>
      <c r="C12" s="26"/>
      <c r="D12" s="31" t="s">
        <v>5</v>
      </c>
      <c r="E12" s="30">
        <f t="shared" si="1"/>
        <v>0.4638888912222221</v>
      </c>
      <c r="F12" s="26"/>
      <c r="G12" s="31" t="s">
        <v>5</v>
      </c>
      <c r="H12" s="30">
        <f t="shared" si="2"/>
        <v>0.48888889122222212</v>
      </c>
      <c r="I12" s="26"/>
      <c r="J12" s="31" t="s">
        <v>5</v>
      </c>
      <c r="K12" s="30">
        <f t="shared" si="3"/>
        <v>0.51666666899999991</v>
      </c>
      <c r="L12" s="26"/>
      <c r="M12" s="15" t="s">
        <v>5</v>
      </c>
      <c r="N12" s="14">
        <f t="shared" si="4"/>
        <v>2.4305557888888815E-2</v>
      </c>
      <c r="O12" s="31" t="s">
        <v>5</v>
      </c>
      <c r="P12" s="30">
        <f t="shared" si="5"/>
        <v>0.54791666899999991</v>
      </c>
      <c r="Q12" s="26"/>
      <c r="R12" s="15" t="s">
        <v>5</v>
      </c>
      <c r="S12" s="14">
        <f t="shared" si="6"/>
        <v>0.10208333566666661</v>
      </c>
      <c r="T12" s="31" t="s">
        <v>5</v>
      </c>
      <c r="U12" s="30">
        <f t="shared" si="7"/>
        <v>0.585416669</v>
      </c>
      <c r="V12" s="26"/>
      <c r="W12" s="15" t="s">
        <v>5</v>
      </c>
      <c r="X12" s="14">
        <f t="shared" si="8"/>
        <v>0.10347222455555549</v>
      </c>
      <c r="Y12" s="31" t="s">
        <v>5</v>
      </c>
      <c r="Z12" s="30">
        <f t="shared" si="9"/>
        <v>0.63055555788888884</v>
      </c>
    </row>
    <row r="13" spans="1:26">
      <c r="A13" s="31" t="s">
        <v>6</v>
      </c>
      <c r="B13" s="30">
        <f t="shared" si="0"/>
        <v>0.46041666866666664</v>
      </c>
      <c r="C13" s="26"/>
      <c r="D13" s="31" t="s">
        <v>6</v>
      </c>
      <c r="E13" s="30">
        <f t="shared" si="1"/>
        <v>0.48472222422222211</v>
      </c>
      <c r="F13" s="26"/>
      <c r="G13" s="31" t="s">
        <v>6</v>
      </c>
      <c r="H13" s="30">
        <f t="shared" si="2"/>
        <v>0.50972222422222213</v>
      </c>
      <c r="I13" s="26"/>
      <c r="J13" s="31" t="s">
        <v>6</v>
      </c>
      <c r="K13" s="30">
        <f t="shared" si="3"/>
        <v>0.53750000199999992</v>
      </c>
      <c r="L13" s="26"/>
      <c r="M13" s="15" t="s">
        <v>6</v>
      </c>
      <c r="N13" s="14">
        <f t="shared" si="4"/>
        <v>4.5138890888888818E-2</v>
      </c>
      <c r="O13" s="31" t="s">
        <v>6</v>
      </c>
      <c r="P13" s="30">
        <f t="shared" si="5"/>
        <v>0.56875000199999992</v>
      </c>
      <c r="Q13" s="26"/>
      <c r="R13" s="15" t="s">
        <v>6</v>
      </c>
      <c r="S13" s="14">
        <f t="shared" si="6"/>
        <v>0.12291666866666662</v>
      </c>
      <c r="T13" s="31" t="s">
        <v>6</v>
      </c>
      <c r="U13" s="30">
        <f t="shared" si="7"/>
        <v>0.60625000200000001</v>
      </c>
      <c r="V13" s="26"/>
      <c r="W13" s="15" t="s">
        <v>6</v>
      </c>
      <c r="X13" s="14">
        <f t="shared" si="8"/>
        <v>0.1243055575555555</v>
      </c>
      <c r="Y13" s="31" t="s">
        <v>6</v>
      </c>
      <c r="Z13" s="30">
        <f t="shared" si="9"/>
        <v>0.65138889088888885</v>
      </c>
    </row>
    <row r="14" spans="1:26">
      <c r="A14" s="31" t="s">
        <v>7</v>
      </c>
      <c r="B14" s="30">
        <f t="shared" si="0"/>
        <v>0.48125000166666665</v>
      </c>
      <c r="C14" s="27"/>
      <c r="D14" s="31" t="s">
        <v>7</v>
      </c>
      <c r="E14" s="30">
        <f t="shared" si="1"/>
        <v>0.50555555722222212</v>
      </c>
      <c r="F14" s="27"/>
      <c r="G14" s="31" t="s">
        <v>7</v>
      </c>
      <c r="H14" s="30">
        <f t="shared" si="2"/>
        <v>0.53055555722222214</v>
      </c>
      <c r="I14" s="27"/>
      <c r="J14" s="31" t="s">
        <v>7</v>
      </c>
      <c r="K14" s="30">
        <f t="shared" si="3"/>
        <v>0.55833333499999993</v>
      </c>
      <c r="L14" s="27"/>
      <c r="M14" s="15" t="s">
        <v>7</v>
      </c>
      <c r="N14" s="14">
        <f t="shared" si="4"/>
        <v>6.597222388888882E-2</v>
      </c>
      <c r="O14" s="31" t="s">
        <v>7</v>
      </c>
      <c r="P14" s="30">
        <f t="shared" si="5"/>
        <v>0.58958333499999993</v>
      </c>
      <c r="Q14" s="27"/>
      <c r="R14" s="15" t="s">
        <v>7</v>
      </c>
      <c r="S14" s="14">
        <f t="shared" si="6"/>
        <v>0.14375000166666663</v>
      </c>
      <c r="T14" s="31" t="s">
        <v>7</v>
      </c>
      <c r="U14" s="30">
        <f t="shared" si="7"/>
        <v>0.62708333500000002</v>
      </c>
      <c r="V14" s="27"/>
      <c r="W14" s="15" t="s">
        <v>7</v>
      </c>
      <c r="X14" s="14">
        <f t="shared" si="8"/>
        <v>0.14513889055555551</v>
      </c>
      <c r="Y14" s="31" t="s">
        <v>7</v>
      </c>
      <c r="Z14" s="30">
        <f t="shared" si="9"/>
        <v>0.67222222388888886</v>
      </c>
    </row>
    <row r="15" spans="1:26">
      <c r="A15" s="31" t="s">
        <v>8</v>
      </c>
      <c r="B15" s="30">
        <f t="shared" si="0"/>
        <v>0.50208333466666666</v>
      </c>
      <c r="C15" s="27"/>
      <c r="D15" s="31" t="s">
        <v>8</v>
      </c>
      <c r="E15" s="30">
        <f t="shared" si="1"/>
        <v>0.52638889022222213</v>
      </c>
      <c r="F15" s="27"/>
      <c r="G15" s="31" t="s">
        <v>8</v>
      </c>
      <c r="H15" s="30">
        <f t="shared" si="2"/>
        <v>0.55138889022222215</v>
      </c>
      <c r="I15" s="27"/>
      <c r="J15" s="31" t="s">
        <v>8</v>
      </c>
      <c r="K15" s="30">
        <f t="shared" si="3"/>
        <v>0.57916666799999994</v>
      </c>
      <c r="L15" s="27"/>
      <c r="M15" s="15" t="s">
        <v>8</v>
      </c>
      <c r="N15" s="14">
        <f t="shared" si="4"/>
        <v>8.680555688888883E-2</v>
      </c>
      <c r="O15" s="31" t="s">
        <v>8</v>
      </c>
      <c r="P15" s="30">
        <f t="shared" si="5"/>
        <v>0.61041666799999994</v>
      </c>
      <c r="Q15" s="27"/>
      <c r="R15" s="15" t="s">
        <v>8</v>
      </c>
      <c r="S15" s="14">
        <f t="shared" si="6"/>
        <v>0.16458333466666664</v>
      </c>
      <c r="T15" s="31" t="s">
        <v>8</v>
      </c>
      <c r="U15" s="30">
        <f t="shared" si="7"/>
        <v>0.64791666800000003</v>
      </c>
      <c r="V15" s="27"/>
      <c r="W15" s="15" t="s">
        <v>8</v>
      </c>
      <c r="X15" s="14">
        <f t="shared" si="8"/>
        <v>0.16597222355555552</v>
      </c>
      <c r="Y15" s="15" t="s">
        <v>8</v>
      </c>
      <c r="Z15" s="14">
        <f t="shared" si="9"/>
        <v>0.69305555688888887</v>
      </c>
    </row>
    <row r="16" spans="1:26">
      <c r="A16" s="31" t="s">
        <v>9</v>
      </c>
      <c r="B16" s="30">
        <f t="shared" si="0"/>
        <v>0.52291666766666667</v>
      </c>
      <c r="C16" s="26"/>
      <c r="D16" s="31" t="s">
        <v>9</v>
      </c>
      <c r="E16" s="30">
        <f t="shared" si="1"/>
        <v>0.54722222322222214</v>
      </c>
      <c r="F16" s="26"/>
      <c r="G16" s="31" t="s">
        <v>9</v>
      </c>
      <c r="H16" s="30">
        <f t="shared" si="2"/>
        <v>0.57222222322222216</v>
      </c>
      <c r="I16" s="26"/>
      <c r="J16" s="31" t="s">
        <v>9</v>
      </c>
      <c r="K16" s="30">
        <f t="shared" si="3"/>
        <v>0.60000000099999995</v>
      </c>
      <c r="L16" s="26"/>
      <c r="M16" s="15" t="s">
        <v>9</v>
      </c>
      <c r="N16" s="14">
        <f t="shared" si="4"/>
        <v>0.10763888988888884</v>
      </c>
      <c r="O16" s="31" t="s">
        <v>9</v>
      </c>
      <c r="P16" s="30">
        <f t="shared" si="5"/>
        <v>0.63125000099999995</v>
      </c>
      <c r="Q16" s="26"/>
      <c r="R16" s="15" t="s">
        <v>9</v>
      </c>
      <c r="S16" s="14">
        <f t="shared" si="6"/>
        <v>0.18541666766666665</v>
      </c>
      <c r="T16" s="31" t="s">
        <v>9</v>
      </c>
      <c r="U16" s="30">
        <f t="shared" si="7"/>
        <v>0.66875000100000004</v>
      </c>
      <c r="V16" s="26"/>
      <c r="W16" s="15" t="s">
        <v>9</v>
      </c>
      <c r="X16" s="14">
        <f t="shared" si="8"/>
        <v>0.18680555655555553</v>
      </c>
      <c r="Y16" s="15" t="s">
        <v>9</v>
      </c>
      <c r="Z16" s="14">
        <f t="shared" si="9"/>
        <v>0.71388888988888888</v>
      </c>
    </row>
    <row r="17" spans="1:26">
      <c r="A17" s="31" t="s">
        <v>10</v>
      </c>
      <c r="B17" s="30">
        <f t="shared" si="0"/>
        <v>0.54375000066666668</v>
      </c>
      <c r="C17" s="26"/>
      <c r="D17" s="31" t="s">
        <v>10</v>
      </c>
      <c r="E17" s="30">
        <f t="shared" si="1"/>
        <v>0.56805555622222215</v>
      </c>
      <c r="F17" s="26"/>
      <c r="G17" s="31" t="s">
        <v>10</v>
      </c>
      <c r="H17" s="30">
        <f t="shared" si="2"/>
        <v>0.59305555622222217</v>
      </c>
      <c r="I17" s="26"/>
      <c r="J17" s="31" t="s">
        <v>10</v>
      </c>
      <c r="K17" s="30">
        <f t="shared" si="3"/>
        <v>0.62083333399999996</v>
      </c>
      <c r="L17" s="26"/>
      <c r="M17" s="15" t="s">
        <v>10</v>
      </c>
      <c r="N17" s="14">
        <f t="shared" si="4"/>
        <v>0.12847222288888885</v>
      </c>
      <c r="O17" s="31" t="s">
        <v>10</v>
      </c>
      <c r="P17" s="30">
        <f t="shared" si="5"/>
        <v>0.65208333399999996</v>
      </c>
      <c r="Q17" s="26"/>
      <c r="R17" s="15" t="s">
        <v>10</v>
      </c>
      <c r="S17" s="14">
        <f t="shared" si="6"/>
        <v>0.20625000066666666</v>
      </c>
      <c r="T17" s="15" t="s">
        <v>10</v>
      </c>
      <c r="U17" s="14">
        <f t="shared" si="7"/>
        <v>0.68958333400000005</v>
      </c>
      <c r="V17" s="26"/>
      <c r="W17" s="15" t="s">
        <v>10</v>
      </c>
      <c r="X17" s="14">
        <f t="shared" si="8"/>
        <v>0.20763888955555554</v>
      </c>
      <c r="Y17" s="15" t="s">
        <v>10</v>
      </c>
      <c r="Z17" s="14">
        <f t="shared" si="9"/>
        <v>0.73472222288888889</v>
      </c>
    </row>
    <row r="18" spans="1:26">
      <c r="A18" s="31" t="s">
        <v>11</v>
      </c>
      <c r="B18" s="30">
        <f t="shared" si="0"/>
        <v>0.56458333366666669</v>
      </c>
      <c r="C18" s="26"/>
      <c r="D18" s="31" t="s">
        <v>11</v>
      </c>
      <c r="E18" s="30">
        <f t="shared" si="1"/>
        <v>0.58888888922222216</v>
      </c>
      <c r="F18" s="26"/>
      <c r="G18" s="31" t="s">
        <v>11</v>
      </c>
      <c r="H18" s="30">
        <f t="shared" si="2"/>
        <v>0.61388888922222218</v>
      </c>
      <c r="I18" s="26"/>
      <c r="J18" s="31" t="s">
        <v>11</v>
      </c>
      <c r="K18" s="30">
        <f t="shared" si="3"/>
        <v>0.64166666699999997</v>
      </c>
      <c r="L18" s="26"/>
      <c r="M18" s="15" t="s">
        <v>11</v>
      </c>
      <c r="N18" s="14">
        <f t="shared" si="4"/>
        <v>0.14930555588888886</v>
      </c>
      <c r="O18" s="31" t="s">
        <v>11</v>
      </c>
      <c r="P18" s="30">
        <f t="shared" si="5"/>
        <v>0.67291666699999997</v>
      </c>
      <c r="Q18" s="26"/>
      <c r="R18" s="15" t="s">
        <v>11</v>
      </c>
      <c r="S18" s="14">
        <f t="shared" si="6"/>
        <v>0.22708333366666666</v>
      </c>
      <c r="T18" s="15" t="s">
        <v>11</v>
      </c>
      <c r="U18" s="14">
        <f t="shared" si="7"/>
        <v>0.71041666700000006</v>
      </c>
      <c r="V18" s="26"/>
      <c r="W18" s="15" t="s">
        <v>11</v>
      </c>
      <c r="X18" s="14">
        <f t="shared" si="8"/>
        <v>0.22847222255555555</v>
      </c>
      <c r="Y18" s="15" t="s">
        <v>11</v>
      </c>
      <c r="Z18" s="14">
        <f t="shared" si="9"/>
        <v>0.7555555558888889</v>
      </c>
    </row>
    <row r="19" spans="1:26" ht="14.85" customHeight="1">
      <c r="A19" s="31" t="s">
        <v>12</v>
      </c>
      <c r="B19" s="30">
        <f>$B$6</f>
        <v>0.5854166666666667</v>
      </c>
      <c r="C19" s="26"/>
      <c r="D19" s="31" t="s">
        <v>12</v>
      </c>
      <c r="E19" s="30">
        <f>$E$6</f>
        <v>0.60972222222222217</v>
      </c>
      <c r="F19" s="26"/>
      <c r="G19" s="31" t="s">
        <v>12</v>
      </c>
      <c r="H19" s="30">
        <f>$H$6</f>
        <v>0.63472222222222219</v>
      </c>
      <c r="I19" s="26"/>
      <c r="J19" s="31" t="s">
        <v>12</v>
      </c>
      <c r="K19" s="30">
        <f>$K$6</f>
        <v>0.66249999999999998</v>
      </c>
      <c r="L19" s="26"/>
      <c r="M19" s="15" t="s">
        <v>12</v>
      </c>
      <c r="N19" s="14">
        <f>$N$6</f>
        <v>0.17013888888888887</v>
      </c>
      <c r="O19" s="15" t="s">
        <v>12</v>
      </c>
      <c r="P19" s="14">
        <f>$P$6</f>
        <v>0.69374999999999998</v>
      </c>
      <c r="Q19" s="26"/>
      <c r="R19" s="15" t="s">
        <v>12</v>
      </c>
      <c r="S19" s="14">
        <f>$S$6</f>
        <v>0.24791666666666667</v>
      </c>
      <c r="T19" s="15" t="s">
        <v>12</v>
      </c>
      <c r="U19" s="14">
        <f>$U$6</f>
        <v>0.73125000000000007</v>
      </c>
      <c r="V19" s="26"/>
      <c r="W19" s="15" t="s">
        <v>12</v>
      </c>
      <c r="X19" s="14">
        <f>$X$6</f>
        <v>0.24930555555555556</v>
      </c>
      <c r="Y19" s="15" t="s">
        <v>12</v>
      </c>
      <c r="Z19" s="14">
        <f>$Z$6</f>
        <v>0.77638888888888891</v>
      </c>
    </row>
    <row r="20" spans="1:26">
      <c r="A20" s="31" t="s">
        <v>13</v>
      </c>
      <c r="B20" s="30">
        <f t="shared" ref="B20:B31" si="10">B19+$A$6</f>
        <v>0.60624999966666671</v>
      </c>
      <c r="C20" s="26"/>
      <c r="D20" s="31" t="s">
        <v>13</v>
      </c>
      <c r="E20" s="30">
        <f t="shared" ref="E20:E31" si="11">E19+$A$6</f>
        <v>0.63055555522222217</v>
      </c>
      <c r="F20" s="26"/>
      <c r="G20" s="31" t="s">
        <v>13</v>
      </c>
      <c r="H20" s="30">
        <f t="shared" ref="H20:H31" si="12">H19+$A$6</f>
        <v>0.6555555552222222</v>
      </c>
      <c r="I20" s="26"/>
      <c r="J20" s="31" t="s">
        <v>13</v>
      </c>
      <c r="K20" s="30">
        <f t="shared" ref="K20:K31" si="13">K19+$A$6</f>
        <v>0.68333333299999999</v>
      </c>
      <c r="L20" s="26"/>
      <c r="M20" s="15" t="s">
        <v>13</v>
      </c>
      <c r="N20" s="14">
        <f t="shared" ref="N20:N31" si="14">N19+$A$6</f>
        <v>0.19097222188888888</v>
      </c>
      <c r="O20" s="15" t="s">
        <v>13</v>
      </c>
      <c r="P20" s="14">
        <f t="shared" ref="P20:P31" si="15">P19+$A$6</f>
        <v>0.71458333299999999</v>
      </c>
      <c r="Q20" s="26"/>
      <c r="R20" s="15" t="s">
        <v>13</v>
      </c>
      <c r="S20" s="14">
        <f t="shared" ref="S20:S31" si="16">S19+$A$6</f>
        <v>0.26874999966666668</v>
      </c>
      <c r="T20" s="15" t="s">
        <v>13</v>
      </c>
      <c r="U20" s="14">
        <f t="shared" ref="U20:U31" si="17">U19+$A$6</f>
        <v>0.75208333300000008</v>
      </c>
      <c r="V20" s="26"/>
      <c r="W20" s="15" t="s">
        <v>13</v>
      </c>
      <c r="X20" s="14">
        <f t="shared" ref="X20:X31" si="18">X19+$A$6</f>
        <v>0.27013888855555557</v>
      </c>
      <c r="Y20" s="15" t="s">
        <v>13</v>
      </c>
      <c r="Z20" s="14">
        <f t="shared" ref="Z20:Z31" si="19">Z19+$A$6</f>
        <v>0.79722222188888892</v>
      </c>
    </row>
    <row r="21" spans="1:26">
      <c r="A21" s="31" t="s">
        <v>14</v>
      </c>
      <c r="B21" s="30">
        <f t="shared" si="10"/>
        <v>0.62708333266666672</v>
      </c>
      <c r="C21" s="26"/>
      <c r="D21" s="31" t="s">
        <v>14</v>
      </c>
      <c r="E21" s="30">
        <f t="shared" si="11"/>
        <v>0.65138888822222218</v>
      </c>
      <c r="F21" s="26"/>
      <c r="G21" s="31" t="s">
        <v>14</v>
      </c>
      <c r="H21" s="30">
        <f t="shared" si="12"/>
        <v>0.67638888822222221</v>
      </c>
      <c r="I21" s="26"/>
      <c r="J21" s="31" t="s">
        <v>14</v>
      </c>
      <c r="K21" s="30">
        <f t="shared" si="13"/>
        <v>0.704166666</v>
      </c>
      <c r="L21" s="26"/>
      <c r="M21" s="15" t="s">
        <v>14</v>
      </c>
      <c r="N21" s="14">
        <f t="shared" si="14"/>
        <v>0.21180555488888889</v>
      </c>
      <c r="O21" s="15" t="s">
        <v>14</v>
      </c>
      <c r="P21" s="14">
        <f t="shared" si="15"/>
        <v>0.735416666</v>
      </c>
      <c r="Q21" s="26"/>
      <c r="R21" s="15" t="s">
        <v>14</v>
      </c>
      <c r="S21" s="14">
        <f t="shared" si="16"/>
        <v>0.28958333266666669</v>
      </c>
      <c r="T21" s="15" t="s">
        <v>14</v>
      </c>
      <c r="U21" s="14">
        <f t="shared" si="17"/>
        <v>0.77291666600000009</v>
      </c>
      <c r="V21" s="26"/>
      <c r="W21" s="15" t="s">
        <v>14</v>
      </c>
      <c r="X21" s="14">
        <f t="shared" si="18"/>
        <v>0.29097222155555558</v>
      </c>
      <c r="Y21" s="15" t="s">
        <v>14</v>
      </c>
      <c r="Z21" s="14">
        <f t="shared" si="19"/>
        <v>0.81805555488888893</v>
      </c>
    </row>
    <row r="22" spans="1:26">
      <c r="A22" s="31" t="s">
        <v>15</v>
      </c>
      <c r="B22" s="30">
        <f t="shared" si="10"/>
        <v>0.64791666566666672</v>
      </c>
      <c r="C22" s="26"/>
      <c r="D22" s="31" t="s">
        <v>15</v>
      </c>
      <c r="E22" s="30">
        <f t="shared" si="11"/>
        <v>0.67222222122222219</v>
      </c>
      <c r="F22" s="26"/>
      <c r="G22" s="31" t="s">
        <v>15</v>
      </c>
      <c r="H22" s="30">
        <f t="shared" si="12"/>
        <v>0.69722222122222222</v>
      </c>
      <c r="I22" s="26"/>
      <c r="J22" s="15" t="s">
        <v>15</v>
      </c>
      <c r="K22" s="14">
        <f t="shared" si="13"/>
        <v>0.72499999900000001</v>
      </c>
      <c r="L22" s="26"/>
      <c r="M22" s="15" t="s">
        <v>15</v>
      </c>
      <c r="N22" s="14">
        <f t="shared" si="14"/>
        <v>0.2326388878888889</v>
      </c>
      <c r="O22" s="15" t="s">
        <v>15</v>
      </c>
      <c r="P22" s="14">
        <f t="shared" si="15"/>
        <v>0.75624999900000001</v>
      </c>
      <c r="Q22" s="26"/>
      <c r="R22" s="15" t="s">
        <v>15</v>
      </c>
      <c r="S22" s="14">
        <f t="shared" si="16"/>
        <v>0.3104166656666667</v>
      </c>
      <c r="T22" s="15" t="s">
        <v>15</v>
      </c>
      <c r="U22" s="14">
        <f t="shared" si="17"/>
        <v>0.79374999900000009</v>
      </c>
      <c r="V22" s="26"/>
      <c r="W22" s="15" t="s">
        <v>15</v>
      </c>
      <c r="X22" s="14">
        <f t="shared" si="18"/>
        <v>0.31180555455555559</v>
      </c>
      <c r="Y22" s="15" t="s">
        <v>15</v>
      </c>
      <c r="Z22" s="14">
        <f t="shared" si="19"/>
        <v>0.83888888788888893</v>
      </c>
    </row>
    <row r="23" spans="1:26">
      <c r="A23" s="31" t="s">
        <v>16</v>
      </c>
      <c r="B23" s="30">
        <f t="shared" si="10"/>
        <v>0.66874999866666673</v>
      </c>
      <c r="C23" s="26"/>
      <c r="D23" s="31" t="s">
        <v>16</v>
      </c>
      <c r="E23" s="30">
        <f t="shared" si="11"/>
        <v>0.6930555542222222</v>
      </c>
      <c r="F23" s="26"/>
      <c r="G23" s="15" t="s">
        <v>16</v>
      </c>
      <c r="H23" s="14">
        <f t="shared" si="12"/>
        <v>0.71805555422222223</v>
      </c>
      <c r="I23" s="26"/>
      <c r="J23" s="15" t="s">
        <v>16</v>
      </c>
      <c r="K23" s="14">
        <f t="shared" si="13"/>
        <v>0.74583333200000002</v>
      </c>
      <c r="L23" s="26"/>
      <c r="M23" s="15" t="s">
        <v>16</v>
      </c>
      <c r="N23" s="14">
        <f t="shared" si="14"/>
        <v>0.25347222088888888</v>
      </c>
      <c r="O23" s="15" t="s">
        <v>16</v>
      </c>
      <c r="P23" s="14">
        <f t="shared" si="15"/>
        <v>0.77708333200000002</v>
      </c>
      <c r="Q23" s="26"/>
      <c r="R23" s="15" t="s">
        <v>16</v>
      </c>
      <c r="S23" s="14">
        <f t="shared" si="16"/>
        <v>0.33124999866666671</v>
      </c>
      <c r="T23" s="15" t="s">
        <v>16</v>
      </c>
      <c r="U23" s="14">
        <f t="shared" si="17"/>
        <v>0.8145833320000001</v>
      </c>
      <c r="V23" s="26"/>
      <c r="W23" s="15" t="s">
        <v>16</v>
      </c>
      <c r="X23" s="14">
        <f t="shared" si="18"/>
        <v>0.3326388875555556</v>
      </c>
      <c r="Y23" s="15" t="s">
        <v>16</v>
      </c>
      <c r="Z23" s="14">
        <f t="shared" si="19"/>
        <v>0.85972222088888894</v>
      </c>
    </row>
    <row r="24" spans="1:26">
      <c r="A24" s="31" t="s">
        <v>17</v>
      </c>
      <c r="B24" s="30">
        <f t="shared" si="10"/>
        <v>0.68958333166666674</v>
      </c>
      <c r="C24" s="26"/>
      <c r="D24" s="15" t="s">
        <v>17</v>
      </c>
      <c r="E24" s="14">
        <f t="shared" si="11"/>
        <v>0.71388888722222221</v>
      </c>
      <c r="F24" s="26"/>
      <c r="G24" s="15" t="s">
        <v>17</v>
      </c>
      <c r="H24" s="14">
        <f t="shared" si="12"/>
        <v>0.73888888722222223</v>
      </c>
      <c r="I24" s="26"/>
      <c r="J24" s="15" t="s">
        <v>17</v>
      </c>
      <c r="K24" s="14">
        <f t="shared" si="13"/>
        <v>0.76666666500000002</v>
      </c>
      <c r="L24" s="26"/>
      <c r="M24" s="15" t="s">
        <v>17</v>
      </c>
      <c r="N24" s="14">
        <f t="shared" si="14"/>
        <v>0.27430555388888889</v>
      </c>
      <c r="O24" s="15" t="s">
        <v>17</v>
      </c>
      <c r="P24" s="14">
        <f t="shared" si="15"/>
        <v>0.79791666500000002</v>
      </c>
      <c r="Q24" s="26"/>
      <c r="R24" s="15" t="s">
        <v>17</v>
      </c>
      <c r="S24" s="14">
        <f t="shared" si="16"/>
        <v>0.35208333166666672</v>
      </c>
      <c r="T24" s="15" t="s">
        <v>17</v>
      </c>
      <c r="U24" s="14">
        <f t="shared" si="17"/>
        <v>0.83541666500000011</v>
      </c>
      <c r="V24" s="26"/>
      <c r="W24" s="15" t="s">
        <v>17</v>
      </c>
      <c r="X24" s="14">
        <f t="shared" si="18"/>
        <v>0.35347222055555561</v>
      </c>
      <c r="Y24" s="15" t="s">
        <v>17</v>
      </c>
      <c r="Z24" s="14">
        <f t="shared" si="19"/>
        <v>0.88055555388888895</v>
      </c>
    </row>
    <row r="25" spans="1:26">
      <c r="A25" s="15" t="s">
        <v>18</v>
      </c>
      <c r="B25" s="14">
        <f t="shared" si="10"/>
        <v>0.71041666466666675</v>
      </c>
      <c r="C25" s="27"/>
      <c r="D25" s="15" t="s">
        <v>18</v>
      </c>
      <c r="E25" s="14">
        <f t="shared" si="11"/>
        <v>0.73472222022222222</v>
      </c>
      <c r="F25" s="27"/>
      <c r="G25" s="15" t="s">
        <v>18</v>
      </c>
      <c r="H25" s="14">
        <f t="shared" si="12"/>
        <v>0.75972222022222224</v>
      </c>
      <c r="I25" s="27"/>
      <c r="J25" s="15" t="s">
        <v>18</v>
      </c>
      <c r="K25" s="14">
        <f t="shared" si="13"/>
        <v>0.78749999800000003</v>
      </c>
      <c r="L25" s="27"/>
      <c r="M25" s="15" t="s">
        <v>18</v>
      </c>
      <c r="N25" s="14">
        <f t="shared" si="14"/>
        <v>0.2951388868888889</v>
      </c>
      <c r="O25" s="15" t="s">
        <v>18</v>
      </c>
      <c r="P25" s="14">
        <f t="shared" si="15"/>
        <v>0.81874999800000003</v>
      </c>
      <c r="Q25" s="27"/>
      <c r="R25" s="15" t="s">
        <v>18</v>
      </c>
      <c r="S25" s="14">
        <f t="shared" si="16"/>
        <v>0.37291666466666673</v>
      </c>
      <c r="T25" s="15" t="s">
        <v>18</v>
      </c>
      <c r="U25" s="14">
        <f t="shared" si="17"/>
        <v>0.85624999800000012</v>
      </c>
      <c r="V25" s="27"/>
      <c r="W25" s="15" t="s">
        <v>18</v>
      </c>
      <c r="X25" s="14">
        <f t="shared" si="18"/>
        <v>0.37430555355555561</v>
      </c>
      <c r="Y25" s="15" t="s">
        <v>18</v>
      </c>
      <c r="Z25" s="14">
        <f t="shared" si="19"/>
        <v>0.90138888688888896</v>
      </c>
    </row>
    <row r="26" spans="1:26">
      <c r="A26" s="15" t="s">
        <v>19</v>
      </c>
      <c r="B26" s="14">
        <f t="shared" si="10"/>
        <v>0.73124999766666676</v>
      </c>
      <c r="C26" s="27"/>
      <c r="D26" s="15" t="s">
        <v>19</v>
      </c>
      <c r="E26" s="14">
        <f t="shared" si="11"/>
        <v>0.75555555322222223</v>
      </c>
      <c r="F26" s="27"/>
      <c r="G26" s="15" t="s">
        <v>19</v>
      </c>
      <c r="H26" s="14">
        <f t="shared" si="12"/>
        <v>0.78055555322222225</v>
      </c>
      <c r="I26" s="27"/>
      <c r="J26" s="15" t="s">
        <v>19</v>
      </c>
      <c r="K26" s="14">
        <f t="shared" si="13"/>
        <v>0.80833333100000004</v>
      </c>
      <c r="L26" s="27"/>
      <c r="M26" s="15" t="s">
        <v>19</v>
      </c>
      <c r="N26" s="14">
        <f t="shared" si="14"/>
        <v>0.31597221988888891</v>
      </c>
      <c r="O26" s="15" t="s">
        <v>19</v>
      </c>
      <c r="P26" s="14">
        <f t="shared" si="15"/>
        <v>0.83958333100000004</v>
      </c>
      <c r="Q26" s="27"/>
      <c r="R26" s="31" t="s">
        <v>19</v>
      </c>
      <c r="S26" s="30">
        <f t="shared" si="16"/>
        <v>0.39374999766666674</v>
      </c>
      <c r="T26" s="15" t="s">
        <v>19</v>
      </c>
      <c r="U26" s="14">
        <f t="shared" si="17"/>
        <v>0.87708333100000013</v>
      </c>
      <c r="V26" s="27"/>
      <c r="W26" s="31" t="s">
        <v>19</v>
      </c>
      <c r="X26" s="30">
        <f t="shared" si="18"/>
        <v>0.39513888655555562</v>
      </c>
      <c r="Y26" s="15" t="s">
        <v>19</v>
      </c>
      <c r="Z26" s="14">
        <f t="shared" si="19"/>
        <v>0.92222221988888897</v>
      </c>
    </row>
    <row r="27" spans="1:26">
      <c r="A27" s="15" t="s">
        <v>20</v>
      </c>
      <c r="B27" s="14">
        <f t="shared" si="10"/>
        <v>0.75208333066666677</v>
      </c>
      <c r="C27" s="27"/>
      <c r="D27" s="15" t="s">
        <v>20</v>
      </c>
      <c r="E27" s="14">
        <f t="shared" si="11"/>
        <v>0.77638888622222224</v>
      </c>
      <c r="F27" s="27"/>
      <c r="G27" s="15" t="s">
        <v>20</v>
      </c>
      <c r="H27" s="14">
        <f t="shared" si="12"/>
        <v>0.80138888622222226</v>
      </c>
      <c r="I27" s="27"/>
      <c r="J27" s="15" t="s">
        <v>20</v>
      </c>
      <c r="K27" s="14">
        <f t="shared" si="13"/>
        <v>0.82916666400000005</v>
      </c>
      <c r="L27" s="27"/>
      <c r="M27" s="15" t="s">
        <v>20</v>
      </c>
      <c r="N27" s="14">
        <f t="shared" si="14"/>
        <v>0.33680555288888891</v>
      </c>
      <c r="O27" s="15" t="s">
        <v>20</v>
      </c>
      <c r="P27" s="14">
        <f t="shared" si="15"/>
        <v>0.86041666400000005</v>
      </c>
      <c r="Q27" s="27"/>
      <c r="R27" s="31" t="s">
        <v>20</v>
      </c>
      <c r="S27" s="30">
        <f t="shared" si="16"/>
        <v>0.41458333066666675</v>
      </c>
      <c r="T27" s="15" t="s">
        <v>20</v>
      </c>
      <c r="U27" s="14">
        <f t="shared" si="17"/>
        <v>0.89791666400000014</v>
      </c>
      <c r="V27" s="27"/>
      <c r="W27" s="31" t="s">
        <v>20</v>
      </c>
      <c r="X27" s="30">
        <f t="shared" si="18"/>
        <v>0.41597221955555563</v>
      </c>
      <c r="Y27" s="15" t="s">
        <v>20</v>
      </c>
      <c r="Z27" s="14">
        <f t="shared" si="19"/>
        <v>0.94305555288888898</v>
      </c>
    </row>
    <row r="28" spans="1:26">
      <c r="A28" s="15" t="s">
        <v>21</v>
      </c>
      <c r="B28" s="14">
        <f t="shared" si="10"/>
        <v>0.77291666366666678</v>
      </c>
      <c r="C28" s="27"/>
      <c r="D28" s="15" t="s">
        <v>21</v>
      </c>
      <c r="E28" s="14">
        <f t="shared" si="11"/>
        <v>0.79722221922222225</v>
      </c>
      <c r="F28" s="27"/>
      <c r="G28" s="15" t="s">
        <v>21</v>
      </c>
      <c r="H28" s="14">
        <f t="shared" si="12"/>
        <v>0.82222221922222227</v>
      </c>
      <c r="I28" s="27"/>
      <c r="J28" s="15" t="s">
        <v>21</v>
      </c>
      <c r="K28" s="14">
        <f t="shared" si="13"/>
        <v>0.84999999700000006</v>
      </c>
      <c r="L28" s="27"/>
      <c r="M28" s="15" t="s">
        <v>21</v>
      </c>
      <c r="N28" s="14">
        <f t="shared" si="14"/>
        <v>0.35763888588888892</v>
      </c>
      <c r="O28" s="15" t="s">
        <v>21</v>
      </c>
      <c r="P28" s="14">
        <f t="shared" si="15"/>
        <v>0.88124999700000006</v>
      </c>
      <c r="Q28" s="27"/>
      <c r="R28" s="31" t="s">
        <v>21</v>
      </c>
      <c r="S28" s="30">
        <f t="shared" si="16"/>
        <v>0.43541666366666676</v>
      </c>
      <c r="T28" s="15" t="s">
        <v>21</v>
      </c>
      <c r="U28" s="14">
        <f t="shared" si="17"/>
        <v>0.91874999700000015</v>
      </c>
      <c r="V28" s="27"/>
      <c r="W28" s="31" t="s">
        <v>21</v>
      </c>
      <c r="X28" s="30">
        <f t="shared" si="18"/>
        <v>0.43680555255555564</v>
      </c>
      <c r="Y28" s="15" t="s">
        <v>21</v>
      </c>
      <c r="Z28" s="14">
        <f t="shared" si="19"/>
        <v>0.96388888588888899</v>
      </c>
    </row>
    <row r="29" spans="1:26">
      <c r="A29" s="15" t="s">
        <v>22</v>
      </c>
      <c r="B29" s="14">
        <f t="shared" si="10"/>
        <v>0.79374999666666679</v>
      </c>
      <c r="C29" s="26"/>
      <c r="D29" s="15" t="s">
        <v>22</v>
      </c>
      <c r="E29" s="14">
        <f t="shared" si="11"/>
        <v>0.81805555222222226</v>
      </c>
      <c r="F29" s="26"/>
      <c r="G29" s="15" t="s">
        <v>22</v>
      </c>
      <c r="H29" s="14">
        <f t="shared" si="12"/>
        <v>0.84305555222222228</v>
      </c>
      <c r="I29" s="26"/>
      <c r="J29" s="15" t="s">
        <v>22</v>
      </c>
      <c r="K29" s="14">
        <f t="shared" si="13"/>
        <v>0.87083333000000007</v>
      </c>
      <c r="L29" s="26"/>
      <c r="M29" s="15" t="s">
        <v>22</v>
      </c>
      <c r="N29" s="14">
        <f t="shared" si="14"/>
        <v>0.37847221888888893</v>
      </c>
      <c r="O29" s="15" t="s">
        <v>22</v>
      </c>
      <c r="P29" s="14">
        <f t="shared" si="15"/>
        <v>0.90208333000000007</v>
      </c>
      <c r="Q29" s="26"/>
      <c r="R29" s="31" t="s">
        <v>22</v>
      </c>
      <c r="S29" s="30">
        <f t="shared" si="16"/>
        <v>0.45624999666666677</v>
      </c>
      <c r="T29" s="15" t="s">
        <v>22</v>
      </c>
      <c r="U29" s="14">
        <f t="shared" si="17"/>
        <v>0.93958333000000016</v>
      </c>
      <c r="V29" s="26"/>
      <c r="W29" s="31" t="s">
        <v>22</v>
      </c>
      <c r="X29" s="30">
        <f t="shared" si="18"/>
        <v>0.45763888555555565</v>
      </c>
      <c r="Y29" s="15" t="s">
        <v>22</v>
      </c>
      <c r="Z29" s="14">
        <f t="shared" si="19"/>
        <v>0.984722218888889</v>
      </c>
    </row>
    <row r="30" spans="1:26">
      <c r="A30" s="15" t="s">
        <v>23</v>
      </c>
      <c r="B30" s="14">
        <f t="shared" si="10"/>
        <v>0.8145833296666668</v>
      </c>
      <c r="C30" s="26"/>
      <c r="D30" s="15" t="s">
        <v>23</v>
      </c>
      <c r="E30" s="14">
        <f t="shared" si="11"/>
        <v>0.83888888522222227</v>
      </c>
      <c r="F30" s="26"/>
      <c r="G30" s="15" t="s">
        <v>23</v>
      </c>
      <c r="H30" s="14">
        <f t="shared" si="12"/>
        <v>0.86388888522222229</v>
      </c>
      <c r="I30" s="26"/>
      <c r="J30" s="15" t="s">
        <v>23</v>
      </c>
      <c r="K30" s="14">
        <f t="shared" si="13"/>
        <v>0.89166666300000008</v>
      </c>
      <c r="L30" s="26"/>
      <c r="M30" s="31" t="s">
        <v>23</v>
      </c>
      <c r="N30" s="30">
        <f t="shared" si="14"/>
        <v>0.39930555188888894</v>
      </c>
      <c r="O30" s="15" t="s">
        <v>23</v>
      </c>
      <c r="P30" s="14">
        <f t="shared" si="15"/>
        <v>0.92291666300000008</v>
      </c>
      <c r="Q30" s="26"/>
      <c r="R30" s="31" t="s">
        <v>23</v>
      </c>
      <c r="S30" s="30">
        <f t="shared" si="16"/>
        <v>0.47708332966666678</v>
      </c>
      <c r="T30" s="15" t="s">
        <v>23</v>
      </c>
      <c r="U30" s="14">
        <f t="shared" si="17"/>
        <v>0.96041666300000017</v>
      </c>
      <c r="V30" s="26"/>
      <c r="W30" s="31" t="s">
        <v>23</v>
      </c>
      <c r="X30" s="30">
        <f t="shared" si="18"/>
        <v>0.47847221855555566</v>
      </c>
      <c r="Y30" s="15" t="s">
        <v>23</v>
      </c>
      <c r="Z30" s="14">
        <f t="shared" si="19"/>
        <v>1.005555551888889</v>
      </c>
    </row>
    <row r="31" spans="1:26" ht="13.5" thickBot="1">
      <c r="A31" s="16" t="s">
        <v>24</v>
      </c>
      <c r="B31" s="17">
        <f t="shared" si="10"/>
        <v>0.83541666266666681</v>
      </c>
      <c r="C31" s="28"/>
      <c r="D31" s="16" t="s">
        <v>24</v>
      </c>
      <c r="E31" s="17">
        <f t="shared" si="11"/>
        <v>0.85972221822222228</v>
      </c>
      <c r="F31" s="28"/>
      <c r="G31" s="16" t="s">
        <v>24</v>
      </c>
      <c r="H31" s="17">
        <f t="shared" si="12"/>
        <v>0.8847222182222223</v>
      </c>
      <c r="I31" s="28"/>
      <c r="J31" s="16" t="s">
        <v>24</v>
      </c>
      <c r="K31" s="17">
        <f t="shared" si="13"/>
        <v>0.91249999600000009</v>
      </c>
      <c r="L31" s="28"/>
      <c r="M31" s="32" t="s">
        <v>24</v>
      </c>
      <c r="N31" s="33">
        <f t="shared" si="14"/>
        <v>0.42013888488888895</v>
      </c>
      <c r="O31" s="16" t="s">
        <v>24</v>
      </c>
      <c r="P31" s="17">
        <f t="shared" si="15"/>
        <v>0.94374999600000009</v>
      </c>
      <c r="Q31" s="28"/>
      <c r="R31" s="32" t="s">
        <v>24</v>
      </c>
      <c r="S31" s="33">
        <f t="shared" si="16"/>
        <v>0.49791666266666679</v>
      </c>
      <c r="T31" s="16" t="s">
        <v>24</v>
      </c>
      <c r="U31" s="17">
        <f t="shared" si="17"/>
        <v>0.98124999600000018</v>
      </c>
      <c r="V31" s="28"/>
      <c r="W31" s="32" t="s">
        <v>24</v>
      </c>
      <c r="X31" s="33">
        <f t="shared" si="18"/>
        <v>0.49930555155555567</v>
      </c>
      <c r="Y31" s="16" t="s">
        <v>24</v>
      </c>
      <c r="Z31" s="17">
        <f t="shared" si="19"/>
        <v>1.0263888848888889</v>
      </c>
    </row>
    <row r="32" spans="1:26">
      <c r="A32" s="4"/>
      <c r="B32" s="7"/>
      <c r="C32" s="7"/>
      <c r="D32" s="4"/>
      <c r="E32" s="4"/>
      <c r="G32" s="4"/>
      <c r="H32" s="4"/>
      <c r="I32" s="4"/>
    </row>
    <row r="33" spans="1:9">
      <c r="A33" s="4"/>
      <c r="B33" s="7"/>
      <c r="C33" s="7"/>
      <c r="D33" s="8"/>
      <c r="E33" s="4"/>
      <c r="F33" s="4"/>
      <c r="G33" s="4"/>
      <c r="H33" s="4"/>
      <c r="I33" s="4"/>
    </row>
    <row r="34" spans="1:9">
      <c r="A34" s="4"/>
      <c r="B34" s="7"/>
      <c r="C34" s="7"/>
      <c r="D34" s="8"/>
      <c r="E34" s="4"/>
      <c r="F34" s="4"/>
      <c r="G34" s="4"/>
      <c r="H34" s="4"/>
      <c r="I34" s="4"/>
    </row>
    <row r="35" spans="1:9">
      <c r="A35" s="4"/>
      <c r="B35" s="7"/>
      <c r="C35" s="7"/>
      <c r="D35" s="8"/>
      <c r="E35" s="4"/>
      <c r="F35" s="4"/>
      <c r="G35" s="4"/>
      <c r="H35" s="4"/>
      <c r="I35" s="4"/>
    </row>
    <row r="36" spans="1:9">
      <c r="A36" s="4"/>
      <c r="B36" s="7"/>
      <c r="C36" s="7"/>
      <c r="D36" s="8"/>
      <c r="E36" s="4"/>
      <c r="F36" s="4"/>
      <c r="G36" s="4"/>
      <c r="H36" s="4"/>
      <c r="I36" s="4"/>
    </row>
    <row r="37" spans="1:9">
      <c r="A37" s="4"/>
      <c r="B37" s="7"/>
      <c r="C37" s="7"/>
      <c r="D37" s="8"/>
      <c r="E37" s="4"/>
      <c r="F37" s="4"/>
      <c r="G37" s="4"/>
      <c r="H37" s="4"/>
      <c r="I37" s="4"/>
    </row>
    <row r="38" spans="1:9">
      <c r="A38" s="4"/>
      <c r="B38" s="7"/>
      <c r="C38" s="7"/>
      <c r="D38" s="8"/>
      <c r="E38" s="4"/>
      <c r="F38" s="4"/>
      <c r="G38" s="4"/>
      <c r="H38" s="4"/>
      <c r="I38" s="4"/>
    </row>
    <row r="39" spans="1:9">
      <c r="A39" s="4"/>
      <c r="B39" s="7"/>
      <c r="C39" s="7"/>
      <c r="D39" s="8"/>
      <c r="E39" s="4"/>
      <c r="F39" s="4"/>
      <c r="G39" s="4"/>
      <c r="H39" s="4"/>
      <c r="I39" s="4"/>
    </row>
    <row r="40" spans="1:9">
      <c r="A40" s="4"/>
      <c r="B40" s="7"/>
      <c r="C40" s="7"/>
      <c r="D40" s="8"/>
      <c r="E40" s="4"/>
      <c r="F40" s="4"/>
      <c r="G40" s="4"/>
      <c r="H40" s="4"/>
      <c r="I40" s="4"/>
    </row>
  </sheetData>
  <sheetProtection selectLockedCells="1" selectUnlockedCells="1"/>
  <pageMargins left="0.26" right="0.17" top="1.2598425196850394" bottom="0.9055118110236221" header="0.78740157480314965" footer="0.78740157480314965"/>
  <pageSetup paperSize="9" orientation="landscape" useFirstPageNumber="1" horizontalDpi="300" verticalDpi="300" r:id="rId1"/>
  <headerFooter alignWithMargins="0">
    <oddHeader>&amp;L&amp;"Times New Roman,Bold"&amp;12winning tides&amp;"Times New Roman,Regular" HW Auto Calc &amp;D
&amp;"Arial Black,Bold"&amp;16www.winningtides.co.uk</oddHeader>
  </headerFooter>
  <legacyDrawing r:id="rId2"/>
  <oleObjects>
    <oleObject progId="CorelDraw.Graphic.19" shapeId="1045" r:id="rId3"/>
    <oleObject progId="CorelDraw.Graphic.19" shapeId="1046" r:id="rId4"/>
    <oleObject progId="CorelDraw.Graphic.19" shapeId="1047" r:id="rId5"/>
    <oleObject progId="CorelDraw.Graphic.19" shapeId="1048" r:id="rId6"/>
    <oleObject progId="CorelDraw.Graphic.19" shapeId="1049" r:id="rId7"/>
    <oleObject progId="CorelDraw.Graphic.19" shapeId="1050" r:id="rId8"/>
    <oleObject progId="CorelDraw.Graphic.19" shapeId="1051" r:id="rId9"/>
    <oleObject progId="CorelDraw.Graphic.19" shapeId="1052" r:id="rId10"/>
    <oleObject progId="CorelDraw.Graphic.19" shapeId="1053" r:id="rId11"/>
    <oleObject progId="CorelDraw.Graphic.19" shapeId="1054" r:id="rId12"/>
    <oleObject progId="CorelDraw.Graphic.19" shapeId="1055" r:id="rId13"/>
    <oleObject progId="CorelDraw.Graphic.19" shapeId="1056" r:id="rId14"/>
    <oleObject progId="CorelDraw.Graphic.19" shapeId="1057" r:id="rId15"/>
    <oleObject progId="CorelDraw.Graphic.19" shapeId="1058" r:id="rId16"/>
    <oleObject progId="CorelDraw.Graphic.19" shapeId="1059" r:id="rId17"/>
    <oleObject progId="CorelDraw.Graphic.19" shapeId="1060" r:id="rId18"/>
    <oleObject progId="CorelDraw.Graphic.19" shapeId="1061" r:id="rId19"/>
    <oleObject progId="CorelDraw.Graphic.19" shapeId="1062" r:id="rId20"/>
    <oleObject progId="CorelDraw.Graphic.19" shapeId="1063" r:id="rId21"/>
    <oleObject progId="CorelDraw.Graphic.19" shapeId="1064" r:id="rId22"/>
    <oleObject progId="CorelDraw.Graphic.19" shapeId="1065" r:id="rId23"/>
    <oleObject progId="CorelDraw.Graphic.19" shapeId="1066" r:id="rId24"/>
    <oleObject progId="CorelDraw.Graphic.19" shapeId="1067" r:id="rId25"/>
    <oleObject progId="CorelDraw.Graphic.19" shapeId="1068" r:id="rId26"/>
    <oleObject progId="CorelDraw.Graphic.19" shapeId="1069" r:id="rId27"/>
    <oleObject progId="CorelDraw.Graphic.19" shapeId="1070" r:id="rId28"/>
    <oleObject progId="CorelDraw.Graphic.19" shapeId="1071" r:id="rId29"/>
    <oleObject progId="CorelDraw.Graphic.19" shapeId="1072" r:id="rId30"/>
    <oleObject progId="CorelDraw.Graphic.19" shapeId="1073" r:id="rId31"/>
    <oleObject progId="CorelDraw.Graphic.19" shapeId="1074" r:id="rId32"/>
    <oleObject progId="CorelDraw.Graphic.19" shapeId="1075" r:id="rId33"/>
    <oleObject progId="CorelDraw.Graphic.19" shapeId="1076" r:id="rId34"/>
    <oleObject progId="CorelDraw.Graphic.19" shapeId="1077" r:id="rId35"/>
    <oleObject progId="CorelDraw.Graphic.19" shapeId="1078" r:id="rId36"/>
    <oleObject progId="CorelDraw.Graphic.19" shapeId="1079" r:id="rId37"/>
    <oleObject progId="CorelDraw.Graphic.19" shapeId="1080" r:id="rId38"/>
    <oleObject progId="CorelDraw.Graphic.19" shapeId="1081" r:id="rId39"/>
    <oleObject progId="CorelDraw.Graphic.19" shapeId="1082" r:id="rId40"/>
    <oleObject progId="CorelDraw.Graphic.19" shapeId="1083" r:id="rId41"/>
    <oleObject progId="CorelDraw.Graphic.19" shapeId="1084" r:id="rId42"/>
    <oleObject progId="CorelDraw.Graphic.19" shapeId="1085" r:id="rId43"/>
    <oleObject progId="CorelDraw.Graphic.19" shapeId="1086" r:id="rId44"/>
    <oleObject progId="CorelDraw.Graphic.19" shapeId="1087" r:id="rId45"/>
    <oleObject progId="CorelDraw.Graphic.19" shapeId="1088" r:id="rId46"/>
    <oleObject progId="CorelDraw.Graphic.19" shapeId="1089" r:id="rId47"/>
    <oleObject progId="CorelDraw.Graphic.19" shapeId="1090" r:id="rId48"/>
    <oleObject progId="CorelDraw.Graphic.19" shapeId="1091" r:id="rId49"/>
    <oleObject progId="CorelDraw.Graphic.19" shapeId="1092" r:id="rId50"/>
    <oleObject progId="CorelDraw.Graphic.19" shapeId="1093" r:id="rId51"/>
    <oleObject progId="CorelDraw.Graphic.19" shapeId="1094" r:id="rId52"/>
    <oleObject progId="CorelDraw.Graphic.19" shapeId="1095" r:id="rId53"/>
    <oleObject progId="CorelDraw.Graphic.19" shapeId="1096" r:id="rId54"/>
    <oleObject progId="CorelDraw.Graphic.19" shapeId="1097" r:id="rId55"/>
    <oleObject progId="CorelDraw.Graphic.19" shapeId="1098" r:id="rId56"/>
    <oleObject progId="CorelDraw.Graphic.19" shapeId="1099" r:id="rId57"/>
    <oleObject progId="CorelDraw.Graphic.19" shapeId="1100" r:id="rId58"/>
    <oleObject progId="CorelDraw.Graphic.19" shapeId="1101" r:id="rId59"/>
    <oleObject progId="CorelDraw.Graphic.19" shapeId="1102" r:id="rId60"/>
    <oleObject progId="CorelDraw.Graphic.19" shapeId="1103" r:id="rId61"/>
    <oleObject progId="CorelDraw.Graphic.19" shapeId="1104" r:id="rId62"/>
    <oleObject progId="CorelDraw.Graphic.19" shapeId="1105" r:id="rId63"/>
    <oleObject progId="CorelDraw.Graphic.19" shapeId="1106" r:id="rId64"/>
    <oleObject progId="CorelDraw.Graphic.19" shapeId="1107" r:id="rId65"/>
    <oleObject progId="CorelDraw.Graphic.19" shapeId="1108" r:id="rId66"/>
    <oleObject progId="CorelDraw.Graphic.19" shapeId="1109" r:id="rId67"/>
    <oleObject progId="CorelDraw.Graphic.19" shapeId="1110" r:id="rId68"/>
    <oleObject progId="CorelDraw.Graphic.19" shapeId="1111" r:id="rId69"/>
    <oleObject progId="CorelDraw.Graphic.19" shapeId="1112" r:id="rId70"/>
    <oleObject progId="CorelDraw.Graphic.19" shapeId="1113" r:id="rId71"/>
    <oleObject progId="CorelDraw.Graphic.19" shapeId="1114" r:id="rId72"/>
    <oleObject progId="CorelDraw.Graphic.19" shapeId="1115" r:id="rId73"/>
    <oleObject progId="CorelDraw.Graphic.19" shapeId="1116" r:id="rId74"/>
    <oleObject progId="CorelDraw.Graphic.19" shapeId="1117" r:id="rId75"/>
    <oleObject progId="CorelDraw.Graphic.19" shapeId="1118" r:id="rId76"/>
    <oleObject progId="CorelDraw.Graphic.19" shapeId="1119" r:id="rId77"/>
    <oleObject progId="CorelDraw.Graphic.19" shapeId="1120" r:id="rId78"/>
    <oleObject progId="CorelDraw.Graphic.19" shapeId="1121" r:id="rId79"/>
    <oleObject progId="CorelDraw.Graphic.19" shapeId="1122" r:id="rId80"/>
    <oleObject progId="CorelDraw.Graphic.19" shapeId="1123" r:id="rId81"/>
    <oleObject progId="CorelDraw.Graphic.19" shapeId="1124" r:id="rId82"/>
    <oleObject progId="CorelDraw.Graphic.19" shapeId="1125" r:id="rId83"/>
    <oleObject progId="CorelDraw.Graphic.19" shapeId="1126" r:id="rId84"/>
    <oleObject progId="CorelDraw.Graphic.19" shapeId="1127" r:id="rId85"/>
    <oleObject progId="CorelDraw.Graphic.19" shapeId="1128" r:id="rId86"/>
    <oleObject progId="CorelDraw.Graphic.19" shapeId="1129" r:id="rId87"/>
    <oleObject progId="CorelDraw.Graphic.19" shapeId="1130" r:id="rId88"/>
    <oleObject progId="CorelDraw.Graphic.19" shapeId="1131" r:id="rId89"/>
    <oleObject progId="CorelDraw.Graphic.19" shapeId="1132" r:id="rId90"/>
    <oleObject progId="CorelDraw.Graphic.19" shapeId="1133" r:id="rId91"/>
    <oleObject progId="CorelDraw.Graphic.19" shapeId="1134" r:id="rId92"/>
    <oleObject progId="CorelDraw.Graphic.19" shapeId="1135" r:id="rId93"/>
    <oleObject progId="CorelDraw.Graphic.19" shapeId="1136" r:id="rId94"/>
    <oleObject progId="CorelDraw.Graphic.19" shapeId="1137" r:id="rId95"/>
    <oleObject progId="CorelDraw.Graphic.19" shapeId="1138" r:id="rId96"/>
    <oleObject progId="CorelDraw.Graphic.19" shapeId="1139" r:id="rId97"/>
    <oleObject progId="CorelDraw.Graphic.19" shapeId="1140" r:id="rId98"/>
    <oleObject progId="CorelDraw.Graphic.19" shapeId="1141" r:id="rId99"/>
    <oleObject progId="CorelDraw.Graphic.19" shapeId="1142" r:id="rId100"/>
    <oleObject progId="CorelDraw.Graphic.19" shapeId="1143" r:id="rId101"/>
    <oleObject progId="CorelDraw.Graphic.19" shapeId="1144" r:id="rId102"/>
    <oleObject progId="CorelDraw.Graphic.19" shapeId="1145" r:id="rId103"/>
    <oleObject progId="CorelDraw.Graphic.19" shapeId="1146" r:id="rId104"/>
    <oleObject progId="CorelDraw.Graphic.19" shapeId="1147" r:id="rId105"/>
    <oleObject progId="CorelDraw.Graphic.19" shapeId="1148" r:id="rId106"/>
    <oleObject progId="CorelDraw.Graphic.19" shapeId="1149" r:id="rId107"/>
    <oleObject progId="CorelDraw.Graphic.19" shapeId="1150" r:id="rId108"/>
    <oleObject progId="CorelDraw.Graphic.19" shapeId="1151" r:id="rId109"/>
    <oleObject progId="CorelDraw.Graphic.19" shapeId="1152" r:id="rId110"/>
    <oleObject progId="CorelDraw.Graphic.19" shapeId="1153" r:id="rId111"/>
    <oleObject progId="CorelDraw.Graphic.19" shapeId="1154" r:id="rId112"/>
    <oleObject progId="CorelDraw.Graphic.19" shapeId="1155" r:id="rId113"/>
    <oleObject progId="CorelDraw.Graphic.19" shapeId="1156" r:id="rId114"/>
    <oleObject progId="CorelDraw.Graphic.19" shapeId="1157" r:id="rId115"/>
    <oleObject progId="CorelDraw.Graphic.19" shapeId="1158" r:id="rId11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47222222222222221" right="0.4284722222222222" top="1.2749999999999999" bottom="0.88611111111111107" header="0.78749999999999998" footer="0.78749999999999998"/>
  <pageSetup paperSize="9" orientation="portrait" horizontalDpi="300" verticalDpi="300"/>
  <headerFooter alignWithMargins="0">
    <oddHeader>&amp;L&amp;"Times New Roman,Bold"&amp;12winning tides&amp;"Times New Roman,Regular" HW Auto Calc &amp;D
&amp;"Arial Black,Bold"&amp;16www.winningtides.co.uk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47222222222222221" right="0.4284722222222222" top="1.2749999999999999" bottom="0.88611111111111107" header="0.78749999999999998" footer="0.78749999999999998"/>
  <pageSetup paperSize="9" orientation="portrait" horizontalDpi="300" verticalDpi="300"/>
  <headerFooter alignWithMargins="0">
    <oddHeader>&amp;L&amp;"Times New Roman,Bold"&amp;12winning tides&amp;"Times New Roman,Regular" HW Auto Calc &amp;D
&amp;"Arial Black,Bold"&amp;16www.winningtides.co.uk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Sunderland</dc:creator>
  <cp:lastModifiedBy>Graham</cp:lastModifiedBy>
  <cp:lastPrinted>2026-07-16T14:03:52Z</cp:lastPrinted>
  <dcterms:created xsi:type="dcterms:W3CDTF">2026-07-16T14:05:43Z</dcterms:created>
  <dcterms:modified xsi:type="dcterms:W3CDTF">2026-07-16T14:05:43Z</dcterms:modified>
</cp:coreProperties>
</file>